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shedden\Desktop\DIE DM 2021\Julio 2021\15-7-21\PROPUESTA DM mm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Hoja1!$A$1:$H$211</definedName>
  </definedNames>
  <calcPr calcId="152511"/>
</workbook>
</file>

<file path=xl/calcChain.xml><?xml version="1.0" encoding="utf-8"?>
<calcChain xmlns="http://schemas.openxmlformats.org/spreadsheetml/2006/main">
  <c r="H103" i="1" l="1"/>
  <c r="H102" i="1"/>
  <c r="H101" i="1"/>
  <c r="H100" i="1"/>
  <c r="H99" i="1"/>
  <c r="H98" i="1"/>
  <c r="H97" i="1" l="1"/>
  <c r="H197" i="1"/>
  <c r="H192" i="1" l="1"/>
  <c r="H193" i="1"/>
  <c r="H194" i="1"/>
  <c r="H195" i="1"/>
  <c r="H196" i="1"/>
  <c r="H177" i="1"/>
  <c r="H178" i="1"/>
  <c r="H179" i="1"/>
  <c r="H180" i="1"/>
  <c r="H181" i="1"/>
  <c r="H182" i="1"/>
  <c r="H183" i="1"/>
  <c r="H184" i="1"/>
  <c r="H186" i="1"/>
  <c r="H187" i="1"/>
  <c r="H188" i="1"/>
  <c r="H189" i="1"/>
  <c r="H168" i="1"/>
  <c r="H169" i="1"/>
  <c r="H170" i="1"/>
  <c r="H171" i="1"/>
  <c r="H172" i="1"/>
  <c r="H173" i="1"/>
  <c r="H174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54" i="1"/>
  <c r="H55" i="1"/>
  <c r="H56" i="1"/>
  <c r="H53" i="1"/>
  <c r="H47" i="1"/>
  <c r="H48" i="1"/>
  <c r="H49" i="1"/>
  <c r="H50" i="1"/>
  <c r="H51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9" i="1" l="1"/>
  <c r="H25" i="1"/>
  <c r="H191" i="1" l="1"/>
  <c r="H176" i="1"/>
  <c r="H175" i="1" s="1"/>
  <c r="H167" i="1"/>
  <c r="H147" i="1"/>
  <c r="H146" i="1" s="1"/>
  <c r="H111" i="1"/>
  <c r="H28" i="1"/>
  <c r="H46" i="1"/>
  <c r="H26" i="1"/>
  <c r="H24" i="1"/>
  <c r="H23" i="1"/>
  <c r="H20" i="1"/>
  <c r="H21" i="1"/>
  <c r="H18" i="1"/>
  <c r="H16" i="1"/>
  <c r="H15" i="1"/>
  <c r="H58" i="1"/>
  <c r="H17" i="1" l="1"/>
  <c r="H190" i="1"/>
  <c r="H14" i="1"/>
  <c r="H45" i="1"/>
  <c r="H27" i="1"/>
  <c r="H22" i="1"/>
  <c r="H166" i="1"/>
  <c r="H131" i="1"/>
  <c r="H110" i="1"/>
  <c r="H75" i="1"/>
  <c r="H57" i="1" l="1"/>
  <c r="H199" i="1" s="1"/>
  <c r="H52" i="1"/>
  <c r="H130" i="1"/>
  <c r="H74" i="1"/>
  <c r="H202" i="1" l="1"/>
  <c r="H204" i="1" s="1"/>
</calcChain>
</file>

<file path=xl/sharedStrings.xml><?xml version="1.0" encoding="utf-8"?>
<sst xmlns="http://schemas.openxmlformats.org/spreadsheetml/2006/main" count="10241" uniqueCount="279">
  <si>
    <t>ITEM</t>
  </si>
  <si>
    <t>MATERIAL</t>
  </si>
  <si>
    <t>ELEMENTO</t>
  </si>
  <si>
    <t>CANTIDAD</t>
  </si>
  <si>
    <t>COSTO X ACTIVIDAD</t>
  </si>
  <si>
    <t>COSTO TOTAL</t>
  </si>
  <si>
    <t>PISO</t>
  </si>
  <si>
    <t>CONCRETO</t>
  </si>
  <si>
    <t>CONTRAPISO (indicar espesor)</t>
  </si>
  <si>
    <t>VARIOS</t>
  </si>
  <si>
    <t>ACABADO DE PISO</t>
  </si>
  <si>
    <t>PAREDES</t>
  </si>
  <si>
    <t>PREFABRICADO</t>
  </si>
  <si>
    <t>PAREDES INTERNAS Y EXTERNAS</t>
  </si>
  <si>
    <t>MADERA</t>
  </si>
  <si>
    <t>ACTIVIDAD</t>
  </si>
  <si>
    <t>SUSTITUCION DE CONTRAPISO</t>
  </si>
  <si>
    <t>Demolición</t>
  </si>
  <si>
    <t>Colado del contrapiso</t>
  </si>
  <si>
    <t>SUSTITUCION ACABADO DE PISO</t>
  </si>
  <si>
    <t>Sustitución de cerámica</t>
  </si>
  <si>
    <t>Sustitución de terrazo</t>
  </si>
  <si>
    <t>Reparación de ocre</t>
  </si>
  <si>
    <t>COLOCACION DE ACABADO DE PISO</t>
  </si>
  <si>
    <t>Colocación de cerámica</t>
  </si>
  <si>
    <t>Colocación de terrazo</t>
  </si>
  <si>
    <t>Colocación de ocre</t>
  </si>
  <si>
    <t>MANTENIMIENTO DE PARED</t>
  </si>
  <si>
    <t>Reparación de paredes paredes externas</t>
  </si>
  <si>
    <t>Pintura de paredes internas</t>
  </si>
  <si>
    <t>Sustitución de entablillado una cara de a pared con acabado de barniz</t>
  </si>
  <si>
    <t>Sustitución de entablillado una cara de la pared con acabado de pintura</t>
  </si>
  <si>
    <t>Reparación de grietas paredes internas</t>
  </si>
  <si>
    <t>MAMPOSTERIA</t>
  </si>
  <si>
    <t>MURO SECO</t>
  </si>
  <si>
    <t>CONSTRUCCION DE PARED</t>
  </si>
  <si>
    <t>SUSTITUCION / COLOCACION DE RODAPIE</t>
  </si>
  <si>
    <t>Sustitución de entablillado ambas caras de la pared con pintura</t>
  </si>
  <si>
    <t>Reparación de grietas y pintura en paredes internas</t>
  </si>
  <si>
    <t>Pintura en paredes internas</t>
  </si>
  <si>
    <t>Pintura en paredes externas</t>
  </si>
  <si>
    <t>Sustitución de fibrolit una cara de la pared</t>
  </si>
  <si>
    <t>Colocación de pared de madera con fibrolit, acabado con pintura</t>
  </si>
  <si>
    <t>Colocación de pared de gypsum, acabado con pintura</t>
  </si>
  <si>
    <t>Colocación de pared de durock o similar, acabado con pintura</t>
  </si>
  <si>
    <t>Sustitución de fibrolit ambas caras de la pared</t>
  </si>
  <si>
    <t>Sustitución de pared de gypsum una cara, acabado con pintura</t>
  </si>
  <si>
    <t>Sustitución de pared de durock o similar una cara, acabado con pintura</t>
  </si>
  <si>
    <t>Sustitución de pared de gypsum dos caras, acabado con pintura</t>
  </si>
  <si>
    <t>Sustitución de pared de durock o similar dos caras, acabado con pintura</t>
  </si>
  <si>
    <t>Colocación de pared de madera con plywood, acabado con pintura</t>
  </si>
  <si>
    <t>Colocación de pared de madera con tablilla, acabado con barniz</t>
  </si>
  <si>
    <t>Colocación de pared de madera con tablilla, acabado con pintura</t>
  </si>
  <si>
    <t>PVC</t>
  </si>
  <si>
    <t>VINILICO</t>
  </si>
  <si>
    <t>CERAMICO</t>
  </si>
  <si>
    <t>RODAPIE</t>
  </si>
  <si>
    <t>Sustitución / colocación de rodapié</t>
  </si>
  <si>
    <t>m</t>
  </si>
  <si>
    <t>CIELO RASO</t>
  </si>
  <si>
    <t>Reparación / sustitución de emplantillado</t>
  </si>
  <si>
    <t>ESTRUCTURA</t>
  </si>
  <si>
    <t>HIERRO GALVANIZADO</t>
  </si>
  <si>
    <t>H.G.</t>
  </si>
  <si>
    <t>FORRO DE CIELOS</t>
  </si>
  <si>
    <t>ALUMINIO</t>
  </si>
  <si>
    <t>YESO Y MURO SECO</t>
  </si>
  <si>
    <t>Reparación / sustitución de plywood</t>
  </si>
  <si>
    <t>Reparación / sustitución de fibrolit</t>
  </si>
  <si>
    <t>Reparación / sustitución de gypsum</t>
  </si>
  <si>
    <t>Reparación / sustitución de durock o similar</t>
  </si>
  <si>
    <t>Colocación de cielos suspendidos</t>
  </si>
  <si>
    <t>Colocación de cielos de gypsum</t>
  </si>
  <si>
    <t>Colocación de cielos de fibrolit</t>
  </si>
  <si>
    <t>Colocación de cielos de durock o similar</t>
  </si>
  <si>
    <t>CIELOS INTERNOS Y ALEROS</t>
  </si>
  <si>
    <t>Colocación de cielos de madera y plywood</t>
  </si>
  <si>
    <t>Pintura de cielos internos</t>
  </si>
  <si>
    <t>Pintura de aleros</t>
  </si>
  <si>
    <t>GENERAL</t>
  </si>
  <si>
    <t>TECHOS</t>
  </si>
  <si>
    <t>CORNISA</t>
  </si>
  <si>
    <t>STYROFOAM</t>
  </si>
  <si>
    <t>Sucutitución / colocación de cornisas de styrofoam</t>
  </si>
  <si>
    <t>Sucutitución / colocación de cornisas de madera</t>
  </si>
  <si>
    <t>Sustitución de piezas estructurales</t>
  </si>
  <si>
    <t>Sustitución de clavadores</t>
  </si>
  <si>
    <t>Mantenimiento de piezas estructurales</t>
  </si>
  <si>
    <t>Mantenimiento de clavadores</t>
  </si>
  <si>
    <t>Sustitución de láminas</t>
  </si>
  <si>
    <t>Cambio total de cubierta</t>
  </si>
  <si>
    <t>Cambio total de cumbreras</t>
  </si>
  <si>
    <t>Cambio total de botaguas</t>
  </si>
  <si>
    <t>Cambio total de limahoyas</t>
  </si>
  <si>
    <t>Cambio total de limatones</t>
  </si>
  <si>
    <t>Mantenimiento de la cubierta (tapar goteras, pintura, fijación, etc)</t>
  </si>
  <si>
    <t>Mantenimiento de la hojalatería (tapar goteras, pintura, fijación, etc)</t>
  </si>
  <si>
    <t>CUBIERTA</t>
  </si>
  <si>
    <t>HOJALATERIA</t>
  </si>
  <si>
    <t>H.N.</t>
  </si>
  <si>
    <t>HIERRO NEGRO</t>
  </si>
  <si>
    <t>pza</t>
  </si>
  <si>
    <t>CIELOS</t>
  </si>
  <si>
    <t>TECHOS Y HOJALATERIA</t>
  </si>
  <si>
    <t>SISTEMA PLUVIAL</t>
  </si>
  <si>
    <t>PRECINTA</t>
  </si>
  <si>
    <t>Sustitución de estructura de madera</t>
  </si>
  <si>
    <t>Sustitución de estructura de hierro</t>
  </si>
  <si>
    <t>Sustitución de precinta de fibrolit</t>
  </si>
  <si>
    <t>Sustitución de precinta de durock o similar</t>
  </si>
  <si>
    <t>Cambio total de estructura de hierro negro</t>
  </si>
  <si>
    <t>Cambio total de estructura de hierro galvanizado</t>
  </si>
  <si>
    <t>CANOA</t>
  </si>
  <si>
    <t>BAJANTE</t>
  </si>
  <si>
    <t>Sustitución / colocación de canoas y accesorios</t>
  </si>
  <si>
    <t>SISTEMA ELECTRICO</t>
  </si>
  <si>
    <t>Sustitución de tubería (indicar diámetro)</t>
  </si>
  <si>
    <t>TUBERIA</t>
  </si>
  <si>
    <t>SALIDAS</t>
  </si>
  <si>
    <t>Sustitución de placas tomacorrientes</t>
  </si>
  <si>
    <t>Sustitución de placas apagadores</t>
  </si>
  <si>
    <t>Sustitución de fluorescentes</t>
  </si>
  <si>
    <t>Sustitución de plafones</t>
  </si>
  <si>
    <t>Colocación de placas tomacorrientes</t>
  </si>
  <si>
    <t>Colocación de placas apagadores</t>
  </si>
  <si>
    <t>Colocación de plafones</t>
  </si>
  <si>
    <t>Colocación de fluorescentes</t>
  </si>
  <si>
    <t>EMT</t>
  </si>
  <si>
    <t>REGISTROS</t>
  </si>
  <si>
    <t>BLOCK</t>
  </si>
  <si>
    <t>Caja de registro pluvial prefabricada</t>
  </si>
  <si>
    <t>PREFA</t>
  </si>
  <si>
    <t>Caja de registro pluvial de block con rejilla metálica</t>
  </si>
  <si>
    <t>Colocación de tubería expuesta</t>
  </si>
  <si>
    <t>salida</t>
  </si>
  <si>
    <t>Colocación de canaletas</t>
  </si>
  <si>
    <t>Sustitución de canaletas</t>
  </si>
  <si>
    <t>Reparación o sustitución de ventiladores</t>
  </si>
  <si>
    <t>Colocación o sustitución de aire acondicionado</t>
  </si>
  <si>
    <t>VENTILACION R Y A/C</t>
  </si>
  <si>
    <t>Sustitución de cableado</t>
  </si>
  <si>
    <t>Colocación de cableado (no incluido en salidas)</t>
  </si>
  <si>
    <t>CABEADO Y CANALETAS</t>
  </si>
  <si>
    <t>Sustitución de vidrio flotado 3,2mm (1/8")</t>
  </si>
  <si>
    <t>Sustitución de celosías</t>
  </si>
  <si>
    <t>Sustitución de marco de madera</t>
  </si>
  <si>
    <t>Reparación de marco de aluminio</t>
  </si>
  <si>
    <t>Ventanería de aluminio anodizado natural y vidrio de 3,2mm</t>
  </si>
  <si>
    <t>Ventanería de madera y vidrio de 3,2mm</t>
  </si>
  <si>
    <t>Sustitución de marcos y batientes</t>
  </si>
  <si>
    <t>Cambio de puerta de madera</t>
  </si>
  <si>
    <t>Colocación de puerta de madera</t>
  </si>
  <si>
    <t>Cambio de cerrajería</t>
  </si>
  <si>
    <t>Colocación de puerta de metal</t>
  </si>
  <si>
    <t>PUERTAS</t>
  </si>
  <si>
    <t>METAL</t>
  </si>
  <si>
    <t>VIDRIO</t>
  </si>
  <si>
    <t>VENTANERIA</t>
  </si>
  <si>
    <t>Cierra puertas</t>
  </si>
  <si>
    <t>PUERTAS Y VENTANERIA</t>
  </si>
  <si>
    <t>RED HIDROSANITARIA</t>
  </si>
  <si>
    <t>Tanque hidroneumático</t>
  </si>
  <si>
    <t>Tanque séptico</t>
  </si>
  <si>
    <t>Drenajes</t>
  </si>
  <si>
    <t>Trampas de grasa</t>
  </si>
  <si>
    <t>Ceniceros</t>
  </si>
  <si>
    <t>Cajas de registro sanitario</t>
  </si>
  <si>
    <t>Revisión y sustitución de tubería potable (indicar diámetro)</t>
  </si>
  <si>
    <t>Revisión y sustitución de accesorios de tubería potable</t>
  </si>
  <si>
    <t>Colocación de tubería potable (indicar diámetro)</t>
  </si>
  <si>
    <t>Revisión y sustitución de tubería sanitaria (indicar diámetro)</t>
  </si>
  <si>
    <t>Revisión y sustitución de accesorios de tubería sanitaria</t>
  </si>
  <si>
    <t>Colocación de tubería sanitaria (indicar diámetro)</t>
  </si>
  <si>
    <t>AGUA POTABLE</t>
  </si>
  <si>
    <t>AGUAS NEGRAS Y JABONOSAS</t>
  </si>
  <si>
    <t>CONCRETO Y BLOCK</t>
  </si>
  <si>
    <t>CPVC</t>
  </si>
  <si>
    <t>Revisión y sustitución de tubería CALIENTE potable (indicar diámetro)</t>
  </si>
  <si>
    <t>Revisión y sustitución de accesorios de tubería CALIENTE potable</t>
  </si>
  <si>
    <t>Colocación de tubería CALIENTE potable (indicar diámetro)</t>
  </si>
  <si>
    <t>AGUA CALIENTE</t>
  </si>
  <si>
    <t>LOSA SANITARIA</t>
  </si>
  <si>
    <t>Sustitución de accesorios de inodoro</t>
  </si>
  <si>
    <t>Sustitución de accesorios de lavamanos</t>
  </si>
  <si>
    <t>Colocación de inodoro completo</t>
  </si>
  <si>
    <t>Colocación de lavamanos completo</t>
  </si>
  <si>
    <t>Sustitución de accesorios de mingitorio</t>
  </si>
  <si>
    <t>Colocación de mingitorio completo</t>
  </si>
  <si>
    <t>Sustitución de accesorios de bebederos</t>
  </si>
  <si>
    <t>Colocación de bebedero completo</t>
  </si>
  <si>
    <t>glob</t>
  </si>
  <si>
    <t>INODOROS</t>
  </si>
  <si>
    <t>LAVAMANOS</t>
  </si>
  <si>
    <t>MINGITORIOS</t>
  </si>
  <si>
    <t>BEBEDEROS</t>
  </si>
  <si>
    <t>AGUAS POTABLE, NEGRA Y JABONOSA</t>
  </si>
  <si>
    <t>OBRAS EXTERIORES</t>
  </si>
  <si>
    <t>Reparación de malla ciclón</t>
  </si>
  <si>
    <t>Reparación de verjas</t>
  </si>
  <si>
    <t>Reparación de portón</t>
  </si>
  <si>
    <t>Colocación de verjas</t>
  </si>
  <si>
    <t>Colocación de Portón</t>
  </si>
  <si>
    <t>MALLA</t>
  </si>
  <si>
    <t>PORTONES</t>
  </si>
  <si>
    <t>VERJAS</t>
  </si>
  <si>
    <t>Pintura de malla, verjas o portones</t>
  </si>
  <si>
    <t>Colocación de malla ciclón (indicar altura)</t>
  </si>
  <si>
    <t>Tapia perimetral prefabricada (indicar altura)</t>
  </si>
  <si>
    <t>Tapia o muro perimetral de concreto (indicar altura)</t>
  </si>
  <si>
    <t>COSTO TOTAL DIRECTO</t>
  </si>
  <si>
    <t>ALQUILERES</t>
  </si>
  <si>
    <t>OTROS (indicar)</t>
  </si>
  <si>
    <t>COSTOS INDIRECTOS, UTILIDAD E IMPREVISTOS</t>
  </si>
  <si>
    <t>IMPREVISTOS (Máximo 5%)</t>
  </si>
  <si>
    <t>ACARREOS (Aproximadamente 3%)</t>
  </si>
  <si>
    <t>TAPIAS Y MUROS</t>
  </si>
  <si>
    <t>PLAZO DE EJECUCIÓN</t>
  </si>
  <si>
    <t>PLAZO DE  RECEPCIÓN DE OFERTAS</t>
  </si>
  <si>
    <t xml:space="preserve"> </t>
  </si>
  <si>
    <t>UTILIDAD (Máximo 10%)</t>
  </si>
  <si>
    <t>CENTRO EDUCATIVO</t>
  </si>
  <si>
    <t>PROVINCIA</t>
  </si>
  <si>
    <t>CÓDIGO</t>
  </si>
  <si>
    <t>CANTÓN</t>
  </si>
  <si>
    <t>CIRCUITO</t>
  </si>
  <si>
    <t>DISTRITO</t>
  </si>
  <si>
    <t>REGIONAL</t>
  </si>
  <si>
    <t>FECHA</t>
  </si>
  <si>
    <t>CARNÉ</t>
  </si>
  <si>
    <t>xx</t>
  </si>
  <si>
    <t>unidad</t>
  </si>
  <si>
    <t>UNIDAD</t>
  </si>
  <si>
    <t xml:space="preserve"> COSTO TOTAL</t>
  </si>
  <si>
    <t>FALTANTE O SOBRANTE DE DINERO</t>
  </si>
  <si>
    <t>DINERO FALTANTE O SOBRANTE</t>
  </si>
  <si>
    <t>DÍAS NATURALES</t>
  </si>
  <si>
    <t>DÍAS HABILES</t>
  </si>
  <si>
    <t>DIRECTOR (A)</t>
  </si>
  <si>
    <t>PRESIDENTE  (A) DE JUNTA</t>
  </si>
  <si>
    <t xml:space="preserve">NÚMERO DE CÉDULA:                     </t>
  </si>
  <si>
    <t>COSTO TOTAL DE LAS OBRAS DE MANTENIMIENTO MENOR</t>
  </si>
  <si>
    <t>MINISTERIO DE EDUCACION PÚBLICA</t>
  </si>
  <si>
    <t>DIRECCIÓN DE INFRAESTRUCTURA Y EQUIPAMIENTO EDUCATIVO</t>
  </si>
  <si>
    <t>Departamento de Proyectos, Unidad de Abreviados</t>
  </si>
  <si>
    <r>
      <t xml:space="preserve">TELS.:  </t>
    </r>
    <r>
      <rPr>
        <sz val="10"/>
        <color rgb="FF000000"/>
        <rFont val="Wingdings"/>
        <charset val="2"/>
      </rPr>
      <t>(</t>
    </r>
    <r>
      <rPr>
        <sz val="10"/>
        <color rgb="FF000000"/>
        <rFont val="Franklin Gothic Medium"/>
        <family val="2"/>
      </rPr>
      <t>, 22 21-4808 22 21 48 42 , FAX:  22 22 05 25</t>
    </r>
  </si>
  <si>
    <t>COSTOS INDIRECTOS</t>
  </si>
  <si>
    <t>Colocación piso de madera</t>
  </si>
  <si>
    <t>Reparación piso madera</t>
  </si>
  <si>
    <t>Colocación y/o cambio de extintores</t>
  </si>
  <si>
    <t>Colocación y/o matenimiento de luces de emergencia</t>
  </si>
  <si>
    <t>Señalizacion general y de emergencia</t>
  </si>
  <si>
    <t>DINERO DISPONIBLE POR LA JUNTA, SEGÚN CERTIFICACIONES DE FONDOS</t>
  </si>
  <si>
    <t>Reparación de tanque septico</t>
  </si>
  <si>
    <t>Limpieza de tanques septicos y drenajes</t>
  </si>
  <si>
    <t>Limpieza de tanques para agua potable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</si>
  <si>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</si>
  <si>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</si>
  <si>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</si>
  <si>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 xml:space="preserve">TELS.:  </t>
    </r>
    <r>
      <rPr>
        <sz val="10"/>
        <color rgb="FF000000"/>
        <rFont val="Wingdings"/>
        <charset val="2"/>
      </rPr>
      <t xml:space="preserve">( </t>
    </r>
    <r>
      <rPr>
        <sz val="10"/>
        <color rgb="FF000000"/>
        <rFont val="Franklin Gothic Medium"/>
        <family val="2"/>
      </rPr>
      <t>2221-4808   2221-4842 , FAX:  2222-0525</t>
    </r>
  </si>
  <si>
    <t>Tapia perimetral de block (indicar altura)</t>
  </si>
  <si>
    <t>Construccion de graderías metálicas</t>
  </si>
  <si>
    <t>POLIZAS DE RIESGOS DE TRABAJO 3,54 %</t>
  </si>
  <si>
    <t xml:space="preserve">Mano de obra </t>
  </si>
  <si>
    <t>ml</t>
  </si>
  <si>
    <t>abcde</t>
  </si>
  <si>
    <t>CARGAS SOCIALES (40,029 % de la mano de obra)</t>
  </si>
  <si>
    <t>Director(a)</t>
  </si>
  <si>
    <t>Presidente</t>
  </si>
  <si>
    <t>PRESUPUESTO POR ACTIVIDAD CONSTRUCTIVA PARA OBRAS DE  MANTENIMIENTO MENOR</t>
  </si>
  <si>
    <t>nombre del centro educativo</t>
  </si>
  <si>
    <t>Barras antipánico</t>
  </si>
  <si>
    <t>Colocación de puerta de aluminio y vidrio</t>
  </si>
  <si>
    <t>Cambio de bisagras</t>
  </si>
  <si>
    <t>Mantenimiento de aire acondicionado</t>
  </si>
  <si>
    <t>Reparación de grietas y pintura en paredes externas</t>
  </si>
  <si>
    <t>Pintura de paredes externas</t>
  </si>
  <si>
    <t>DIRECCIÓN DE INFRAESTRUCTURA EDUCATIVA</t>
  </si>
  <si>
    <t>Departamento de Mantenimiento</t>
  </si>
  <si>
    <t>ANEXO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</si>
</sst>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₡&quot;#,##0.00_);[Red]\(&quot;₡&quot;#,##0.00\)"/>
    <numFmt numFmtId="165" formatCode="_(&quot;₡&quot;* #,##0.00_);_(&quot;₡&quot;* \(#,##0.00\);_(&quot;₡&quot;* &quot;-&quot;??_);_(@_)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Franklin Gothic Medium"/>
      <family val="2"/>
    </font>
    <font>
      <i/>
      <sz val="12"/>
      <color rgb="FF000000"/>
      <name val="Franklin Gothic Medium"/>
      <family val="2"/>
    </font>
    <font>
      <sz val="10"/>
      <color rgb="FF000000"/>
      <name val="Wingdings"/>
      <charset val="2"/>
    </font>
    <font>
      <b/>
      <i/>
      <sz val="10"/>
      <color rgb="FF000000"/>
      <name val="Franklin Gothic Medium"/>
      <family val="2"/>
    </font>
    <font>
      <sz val="12"/>
      <color theme="1"/>
      <name val="Calibri"/>
      <family val="2"/>
      <scheme val="minor"/>
    </font>
    <font>
      <sz val="14"/>
      <color rgb="FF000000"/>
      <name val="Franklin Gothic Medium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Franklin Gothic Medium"/>
      <family val="2"/>
    </font>
    <font>
      <sz val="12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indexed="64"/>
      </top>
      <bottom/>
      <diagonal/>
    </border>
    <border>
      <left style="medium">
        <color theme="0" tint="-4.9989318521683403E-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6" fontId="5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6" fontId="9" fillId="3" borderId="6" xfId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5" fillId="2" borderId="3" xfId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165" fontId="25" fillId="2" borderId="3" xfId="0" applyNumberFormat="1" applyFont="1" applyFill="1" applyBorder="1" applyAlignment="1">
      <alignment horizontal="center" vertical="center"/>
    </xf>
    <xf numFmtId="165" fontId="27" fillId="2" borderId="4" xfId="0" applyNumberFormat="1" applyFont="1" applyFill="1" applyBorder="1" applyAlignment="1">
      <alignment horizontal="center" vertical="center"/>
    </xf>
    <xf numFmtId="166" fontId="25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5" fontId="25" fillId="0" borderId="8" xfId="0" applyNumberFormat="1" applyFont="1" applyBorder="1" applyAlignment="1">
      <alignment horizontal="center" vertical="center"/>
    </xf>
    <xf numFmtId="166" fontId="25" fillId="2" borderId="1" xfId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/>
    </xf>
    <xf numFmtId="165" fontId="27" fillId="2" borderId="8" xfId="0" applyNumberFormat="1" applyFont="1" applyFill="1" applyBorder="1" applyAlignment="1">
      <alignment horizontal="center" vertical="center"/>
    </xf>
    <xf numFmtId="166" fontId="25" fillId="0" borderId="6" xfId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165" fontId="25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5" fontId="17" fillId="2" borderId="7" xfId="0" applyNumberFormat="1" applyFont="1" applyFill="1" applyBorder="1" applyAlignment="1">
      <alignment horizontal="center" vertical="center"/>
    </xf>
    <xf numFmtId="165" fontId="17" fillId="2" borderId="8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center"/>
    </xf>
    <xf numFmtId="0" fontId="27" fillId="2" borderId="1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center" vertical="center" textRotation="90"/>
    </xf>
    <xf numFmtId="0" fontId="23" fillId="2" borderId="17" xfId="0" applyFont="1" applyFill="1" applyBorder="1" applyAlignment="1">
      <alignment horizontal="center" vertical="center" textRotation="90"/>
    </xf>
    <xf numFmtId="0" fontId="23" fillId="2" borderId="18" xfId="0" applyFont="1" applyFill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textRotation="90"/>
    </xf>
    <xf numFmtId="0" fontId="24" fillId="2" borderId="17" xfId="0" applyFont="1" applyFill="1" applyBorder="1" applyAlignment="1">
      <alignment horizontal="center" vertical="center" textRotation="90"/>
    </xf>
    <xf numFmtId="0" fontId="24" fillId="2" borderId="18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22" fillId="2" borderId="16" xfId="0" applyFont="1" applyFill="1" applyBorder="1" applyAlignment="1">
      <alignment horizontal="center" vertical="center" textRotation="90"/>
    </xf>
    <xf numFmtId="0" fontId="22" fillId="2" borderId="17" xfId="0" applyFont="1" applyFill="1" applyBorder="1" applyAlignment="1">
      <alignment horizontal="center" vertical="center" textRotation="90"/>
    </xf>
    <xf numFmtId="0" fontId="22" fillId="2" borderId="18" xfId="0" applyFont="1" applyFill="1" applyBorder="1" applyAlignment="1">
      <alignment horizontal="center" vertical="center" textRotation="90"/>
    </xf>
    <xf numFmtId="0" fontId="6" fillId="4" borderId="24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vertical="center"/>
    </xf>
    <xf numFmtId="14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2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ebmail.mep.go.cr/attach/logoMEP.jpg?sid=rkqRpSafMJg&amp;mbox=INBOX&amp;charset=escaped_unicode&amp;uid=4884&amp;number=2&amp;filename=logoMEP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248330</xdr:colOff>
      <xdr:row>103</xdr:row>
      <xdr:rowOff>118156</xdr:rowOff>
    </xdr:from>
    <xdr:to>
      <xdr:col>2</xdr:col>
      <xdr:colOff>276905</xdr:colOff>
      <xdr:row>107</xdr:row>
      <xdr:rowOff>107156</xdr:rowOff>
    </xdr:to>
    <xdr:pic>
      <xdr:nvPicPr>
        <xdr:cNvPr id="4" name="Picture 1" descr="http://webmail.mep.go.cr/attach/logoMEP.jpg?sid=rkqRpSafMJg&amp;mbox=INBOX&amp;charset=escaped_unicode&amp;uid=4884&amp;number=2&amp;filename=logoMEP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48330" y="19823000"/>
          <a:ext cx="1457325" cy="1060562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</xdr:row>
      <xdr:rowOff>64293</xdr:rowOff>
    </xdr:from>
    <xdr:to>
      <xdr:col>2</xdr:col>
      <xdr:colOff>28575</xdr:colOff>
      <xdr:row>5</xdr:row>
      <xdr:rowOff>121443</xdr:rowOff>
    </xdr:to>
    <xdr:pic>
      <xdr:nvPicPr>
        <xdr:cNvPr id="8" name="Picture 1" descr="http://webmail.mep.go.cr/attach/logoMEP.jpg?sid=rkqRpSafMJg&amp;mbox=INBOX&amp;charset=escaped_unicode&amp;uid=4884&amp;number=2&amp;filename=logoMEP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207168"/>
          <a:ext cx="1076325" cy="8310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0"/>
  <sheetViews>
    <sheetView showGridLines="0" tabSelected="1" zoomScale="80" zoomScaleNormal="80" zoomScaleSheetLayoutView="80" workbookViewId="0">
      <selection activeCell="J3" sqref="J3"/>
    </sheetView>
  </sheetViews>
  <sheetFormatPr baseColWidth="10" defaultRowHeight="11.25" x14ac:dyDescent="0.25"/>
  <cols>
    <col min="1" max="1" width="5.28515625" style="1" customWidth="1"/>
    <col min="2" max="2" width="14.5703125" style="3" customWidth="1"/>
    <col min="3" max="3" width="14.28515625" style="3" customWidth="1"/>
    <col min="4" max="4" width="50.7109375" style="69" customWidth="1"/>
    <col min="5" max="5" width="11.85546875" style="1" customWidth="1"/>
    <col min="6" max="6" width="12.28515625" style="1" customWidth="1"/>
    <col min="7" max="7" width="13.28515625" style="1" customWidth="1"/>
    <col min="8" max="8" width="16" style="1" customWidth="1"/>
    <col min="9" max="16384" width="11.42578125" style="1"/>
  </cols>
  <sheetData>
    <row r="1" spans="1:8" s="19" customFormat="1" x14ac:dyDescent="0.25">
      <c r="B1" s="3"/>
      <c r="C1" s="3"/>
      <c r="D1" s="69"/>
    </row>
    <row r="2" spans="1:8" s="19" customFormat="1" x14ac:dyDescent="0.25">
      <c r="A2" s="89"/>
      <c r="B2" s="83"/>
      <c r="C2" s="3"/>
      <c r="D2" s="69"/>
      <c r="G2" s="19" t="s">
        <v>218</v>
      </c>
      <c r="H2" s="173" t="s">
        <v>278</v>
      </c>
    </row>
    <row r="3" spans="1:8" s="19" customFormat="1" ht="18.75" x14ac:dyDescent="0.25">
      <c r="A3" s="83"/>
      <c r="B3" s="83"/>
      <c r="C3" s="153" t="s">
        <v>241</v>
      </c>
      <c r="D3" s="154"/>
      <c r="E3" s="154"/>
      <c r="F3" s="154"/>
      <c r="G3" s="154"/>
      <c r="H3" s="90"/>
    </row>
    <row r="4" spans="1:8" s="19" customFormat="1" ht="15.75" x14ac:dyDescent="0.25">
      <c r="A4" s="83"/>
      <c r="B4" s="83"/>
      <c r="C4" s="96" t="s">
        <v>276</v>
      </c>
      <c r="D4" s="92"/>
      <c r="E4" s="92"/>
      <c r="F4" s="92"/>
      <c r="G4" s="92"/>
      <c r="H4" s="90"/>
    </row>
    <row r="5" spans="1:8" s="19" customFormat="1" ht="13.5" x14ac:dyDescent="0.25">
      <c r="A5" s="83"/>
      <c r="B5" s="83"/>
      <c r="C5" s="81" t="s">
        <v>277</v>
      </c>
      <c r="D5" s="81"/>
      <c r="E5" s="81"/>
      <c r="F5" s="81"/>
      <c r="G5" s="81"/>
      <c r="H5" s="90"/>
    </row>
    <row r="6" spans="1:8" s="19" customFormat="1" ht="15.75" thickBot="1" x14ac:dyDescent="0.3">
      <c r="A6" s="83"/>
      <c r="B6" s="83"/>
      <c r="C6" s="82" t="s">
        <v>258</v>
      </c>
      <c r="D6" s="83"/>
      <c r="E6" s="83"/>
      <c r="F6" s="83"/>
      <c r="G6" s="83"/>
      <c r="H6" s="90"/>
    </row>
    <row r="7" spans="1:8" s="19" customFormat="1" ht="21.75" thickBot="1" x14ac:dyDescent="0.3">
      <c r="A7" s="164" t="s">
        <v>268</v>
      </c>
      <c r="B7" s="165"/>
      <c r="C7" s="166"/>
      <c r="D7" s="166"/>
      <c r="E7" s="166"/>
      <c r="F7" s="166"/>
      <c r="G7" s="166"/>
      <c r="H7" s="167"/>
    </row>
    <row r="8" spans="1:8" s="19" customFormat="1" ht="21.75" customHeight="1" x14ac:dyDescent="0.25">
      <c r="A8" s="121" t="s">
        <v>220</v>
      </c>
      <c r="B8" s="122"/>
      <c r="C8" s="111" t="s">
        <v>269</v>
      </c>
      <c r="D8" s="112"/>
      <c r="E8" s="61" t="s">
        <v>226</v>
      </c>
      <c r="F8" s="115" t="s">
        <v>264</v>
      </c>
      <c r="G8" s="116"/>
      <c r="H8" s="117"/>
    </row>
    <row r="9" spans="1:8" s="19" customFormat="1" ht="15" customHeight="1" x14ac:dyDescent="0.25">
      <c r="A9" s="121" t="s">
        <v>222</v>
      </c>
      <c r="B9" s="122"/>
      <c r="C9" s="113">
        <v>0</v>
      </c>
      <c r="D9" s="114"/>
      <c r="E9" s="62" t="s">
        <v>221</v>
      </c>
      <c r="F9" s="118" t="s">
        <v>264</v>
      </c>
      <c r="G9" s="119"/>
      <c r="H9" s="120"/>
    </row>
    <row r="10" spans="1:8" s="19" customFormat="1" ht="15" customHeight="1" x14ac:dyDescent="0.25">
      <c r="A10" s="121" t="s">
        <v>224</v>
      </c>
      <c r="B10" s="122" t="s">
        <v>224</v>
      </c>
      <c r="C10" s="113">
        <v>0</v>
      </c>
      <c r="D10" s="114" t="s">
        <v>218</v>
      </c>
      <c r="E10" s="63" t="s">
        <v>223</v>
      </c>
      <c r="F10" s="118" t="s">
        <v>264</v>
      </c>
      <c r="G10" s="119"/>
      <c r="H10" s="120"/>
    </row>
    <row r="11" spans="1:8" s="19" customFormat="1" ht="15" customHeight="1" x14ac:dyDescent="0.25">
      <c r="A11" s="121" t="s">
        <v>266</v>
      </c>
      <c r="B11" s="122"/>
      <c r="C11" s="113" t="s">
        <v>264</v>
      </c>
      <c r="D11" s="114" t="s">
        <v>218</v>
      </c>
      <c r="E11" s="63" t="s">
        <v>225</v>
      </c>
      <c r="F11" s="118" t="s">
        <v>264</v>
      </c>
      <c r="G11" s="119"/>
      <c r="H11" s="120"/>
    </row>
    <row r="12" spans="1:8" s="19" customFormat="1" ht="15.75" customHeight="1" thickBot="1" x14ac:dyDescent="0.3">
      <c r="A12" s="121" t="s">
        <v>267</v>
      </c>
      <c r="B12" s="122" t="s">
        <v>228</v>
      </c>
      <c r="C12" s="142" t="s">
        <v>264</v>
      </c>
      <c r="D12" s="143" t="s">
        <v>218</v>
      </c>
      <c r="E12" s="64" t="s">
        <v>227</v>
      </c>
      <c r="F12" s="144">
        <v>0</v>
      </c>
      <c r="G12" s="145"/>
      <c r="H12" s="146"/>
    </row>
    <row r="13" spans="1:8" s="28" customFormat="1" ht="46.5" customHeight="1" thickBot="1" x14ac:dyDescent="0.3">
      <c r="A13" s="59" t="s">
        <v>0</v>
      </c>
      <c r="B13" s="60" t="s">
        <v>1</v>
      </c>
      <c r="C13" s="25" t="s">
        <v>2</v>
      </c>
      <c r="D13" s="25" t="s">
        <v>15</v>
      </c>
      <c r="E13" s="26" t="s">
        <v>3</v>
      </c>
      <c r="F13" s="26" t="s">
        <v>231</v>
      </c>
      <c r="G13" s="78" t="s">
        <v>4</v>
      </c>
      <c r="H13" s="27" t="s">
        <v>5</v>
      </c>
    </row>
    <row r="14" spans="1:8" ht="15" x14ac:dyDescent="0.25">
      <c r="A14" s="168" t="s">
        <v>6</v>
      </c>
      <c r="B14" s="7"/>
      <c r="C14" s="8"/>
      <c r="D14" s="70" t="s">
        <v>16</v>
      </c>
      <c r="E14" s="37" t="s">
        <v>229</v>
      </c>
      <c r="F14" s="38" t="s">
        <v>255</v>
      </c>
      <c r="G14" s="39" t="s">
        <v>229</v>
      </c>
      <c r="H14" s="40">
        <f>+H15+H16</f>
        <v>0</v>
      </c>
    </row>
    <row r="15" spans="1:8" ht="15" x14ac:dyDescent="0.25">
      <c r="A15" s="169"/>
      <c r="B15" s="126" t="s">
        <v>7</v>
      </c>
      <c r="C15" s="127" t="s">
        <v>8</v>
      </c>
      <c r="D15" s="71" t="s">
        <v>17</v>
      </c>
      <c r="E15" s="41">
        <v>0</v>
      </c>
      <c r="F15" s="42" t="s">
        <v>255</v>
      </c>
      <c r="G15" s="43">
        <v>0</v>
      </c>
      <c r="H15" s="44">
        <f>+E15*G15</f>
        <v>0</v>
      </c>
    </row>
    <row r="16" spans="1:8" ht="21.75" customHeight="1" x14ac:dyDescent="0.25">
      <c r="A16" s="169"/>
      <c r="B16" s="126"/>
      <c r="C16" s="127"/>
      <c r="D16" s="71" t="s">
        <v>18</v>
      </c>
      <c r="E16" s="41">
        <v>0</v>
      </c>
      <c r="F16" s="42" t="s">
        <v>255</v>
      </c>
      <c r="G16" s="43">
        <v>0</v>
      </c>
      <c r="H16" s="44">
        <f>+E16*G16</f>
        <v>0</v>
      </c>
    </row>
    <row r="17" spans="1:8" ht="15" x14ac:dyDescent="0.25">
      <c r="A17" s="169"/>
      <c r="B17" s="33"/>
      <c r="C17" s="31"/>
      <c r="D17" s="72" t="s">
        <v>19</v>
      </c>
      <c r="E17" s="45" t="s">
        <v>229</v>
      </c>
      <c r="F17" s="46" t="s">
        <v>255</v>
      </c>
      <c r="G17" s="47" t="s">
        <v>229</v>
      </c>
      <c r="H17" s="48">
        <f>+H18+H20+H21</f>
        <v>0</v>
      </c>
    </row>
    <row r="18" spans="1:8" ht="15" x14ac:dyDescent="0.25">
      <c r="A18" s="169"/>
      <c r="B18" s="126" t="s">
        <v>9</v>
      </c>
      <c r="C18" s="127" t="s">
        <v>10</v>
      </c>
      <c r="D18" s="71" t="s">
        <v>20</v>
      </c>
      <c r="E18" s="41">
        <v>0</v>
      </c>
      <c r="F18" s="42" t="s">
        <v>255</v>
      </c>
      <c r="G18" s="43">
        <v>0</v>
      </c>
      <c r="H18" s="44">
        <f>+E18*G18</f>
        <v>0</v>
      </c>
    </row>
    <row r="19" spans="1:8" s="29" customFormat="1" ht="15" x14ac:dyDescent="0.25">
      <c r="A19" s="169"/>
      <c r="B19" s="126"/>
      <c r="C19" s="127"/>
      <c r="D19" s="71" t="s">
        <v>21</v>
      </c>
      <c r="E19" s="41">
        <v>0</v>
      </c>
      <c r="F19" s="42" t="s">
        <v>256</v>
      </c>
      <c r="G19" s="43">
        <v>0</v>
      </c>
      <c r="H19" s="44">
        <f t="shared" ref="H19" si="0">+E19*G19</f>
        <v>0</v>
      </c>
    </row>
    <row r="20" spans="1:8" ht="15" x14ac:dyDescent="0.25">
      <c r="A20" s="169"/>
      <c r="B20" s="126"/>
      <c r="C20" s="127"/>
      <c r="D20" s="71" t="s">
        <v>22</v>
      </c>
      <c r="E20" s="41">
        <v>0</v>
      </c>
      <c r="F20" s="42" t="s">
        <v>255</v>
      </c>
      <c r="G20" s="43">
        <v>0</v>
      </c>
      <c r="H20" s="44">
        <f t="shared" ref="H20:H21" si="1">+E20*G20</f>
        <v>0</v>
      </c>
    </row>
    <row r="21" spans="1:8" ht="15" x14ac:dyDescent="0.25">
      <c r="A21" s="169"/>
      <c r="B21" s="126"/>
      <c r="C21" s="127"/>
      <c r="D21" s="71" t="s">
        <v>247</v>
      </c>
      <c r="E21" s="41">
        <v>0</v>
      </c>
      <c r="F21" s="42" t="s">
        <v>255</v>
      </c>
      <c r="G21" s="43">
        <v>0</v>
      </c>
      <c r="H21" s="44">
        <f t="shared" si="1"/>
        <v>0</v>
      </c>
    </row>
    <row r="22" spans="1:8" ht="15" x14ac:dyDescent="0.25">
      <c r="A22" s="169"/>
      <c r="B22" s="33"/>
      <c r="C22" s="31"/>
      <c r="D22" s="72" t="s">
        <v>23</v>
      </c>
      <c r="E22" s="45" t="s">
        <v>229</v>
      </c>
      <c r="F22" s="46" t="s">
        <v>255</v>
      </c>
      <c r="G22" s="47" t="s">
        <v>229</v>
      </c>
      <c r="H22" s="48">
        <f>+H23+H24+H26</f>
        <v>0</v>
      </c>
    </row>
    <row r="23" spans="1:8" ht="15" x14ac:dyDescent="0.25">
      <c r="A23" s="169"/>
      <c r="B23" s="126" t="s">
        <v>9</v>
      </c>
      <c r="C23" s="127" t="s">
        <v>10</v>
      </c>
      <c r="D23" s="71" t="s">
        <v>24</v>
      </c>
      <c r="E23" s="41">
        <v>0</v>
      </c>
      <c r="F23" s="42" t="s">
        <v>255</v>
      </c>
      <c r="G23" s="43">
        <v>0</v>
      </c>
      <c r="H23" s="44">
        <f>+E23*G23</f>
        <v>0</v>
      </c>
    </row>
    <row r="24" spans="1:8" ht="15" x14ac:dyDescent="0.25">
      <c r="A24" s="169"/>
      <c r="B24" s="126"/>
      <c r="C24" s="127"/>
      <c r="D24" s="71" t="s">
        <v>25</v>
      </c>
      <c r="E24" s="41">
        <v>0</v>
      </c>
      <c r="F24" s="42" t="s">
        <v>255</v>
      </c>
      <c r="G24" s="43">
        <v>0</v>
      </c>
      <c r="H24" s="44">
        <f>+E24*G24</f>
        <v>0</v>
      </c>
    </row>
    <row r="25" spans="1:8" s="29" customFormat="1" ht="15" x14ac:dyDescent="0.25">
      <c r="A25" s="170"/>
      <c r="B25" s="172"/>
      <c r="C25" s="147"/>
      <c r="D25" s="71" t="s">
        <v>26</v>
      </c>
      <c r="E25" s="41">
        <v>0</v>
      </c>
      <c r="F25" s="42" t="s">
        <v>257</v>
      </c>
      <c r="G25" s="43">
        <v>0</v>
      </c>
      <c r="H25" s="44">
        <f>+E25*G25</f>
        <v>0</v>
      </c>
    </row>
    <row r="26" spans="1:8" ht="15.75" thickBot="1" x14ac:dyDescent="0.3">
      <c r="A26" s="171"/>
      <c r="B26" s="129"/>
      <c r="C26" s="128"/>
      <c r="D26" s="73" t="s">
        <v>246</v>
      </c>
      <c r="E26" s="49">
        <v>0</v>
      </c>
      <c r="F26" s="50" t="s">
        <v>255</v>
      </c>
      <c r="G26" s="51">
        <v>0</v>
      </c>
      <c r="H26" s="52">
        <f>+E26*G26</f>
        <v>0</v>
      </c>
    </row>
    <row r="27" spans="1:8" ht="12.75" customHeight="1" x14ac:dyDescent="0.25">
      <c r="A27" s="158" t="s">
        <v>11</v>
      </c>
      <c r="B27" s="34"/>
      <c r="C27" s="32"/>
      <c r="D27" s="70" t="s">
        <v>27</v>
      </c>
      <c r="E27" s="37" t="s">
        <v>229</v>
      </c>
      <c r="F27" s="38" t="s">
        <v>255</v>
      </c>
      <c r="G27" s="39" t="s">
        <v>229</v>
      </c>
      <c r="H27" s="40">
        <f>+H28+H29+H30+H31+H32+H33+H34+H35+H36+H37+H38+H39+H40+H41+H42+H43+H44</f>
        <v>0</v>
      </c>
    </row>
    <row r="28" spans="1:8" ht="15" x14ac:dyDescent="0.25">
      <c r="A28" s="159"/>
      <c r="B28" s="126" t="s">
        <v>12</v>
      </c>
      <c r="C28" s="127" t="s">
        <v>13</v>
      </c>
      <c r="D28" s="71" t="s">
        <v>32</v>
      </c>
      <c r="E28" s="41">
        <v>0</v>
      </c>
      <c r="F28" s="42" t="s">
        <v>255</v>
      </c>
      <c r="G28" s="43">
        <v>0</v>
      </c>
      <c r="H28" s="44">
        <f>+E28*G28</f>
        <v>0</v>
      </c>
    </row>
    <row r="29" spans="1:8" ht="15" x14ac:dyDescent="0.25">
      <c r="A29" s="159"/>
      <c r="B29" s="126"/>
      <c r="C29" s="127"/>
      <c r="D29" s="71" t="s">
        <v>28</v>
      </c>
      <c r="E29" s="41">
        <v>0</v>
      </c>
      <c r="F29" s="42" t="s">
        <v>255</v>
      </c>
      <c r="G29" s="43">
        <v>0</v>
      </c>
      <c r="H29" s="44">
        <f t="shared" ref="H29:H44" si="2">+E29*G29</f>
        <v>0</v>
      </c>
    </row>
    <row r="30" spans="1:8" ht="15" x14ac:dyDescent="0.25">
      <c r="A30" s="159"/>
      <c r="B30" s="126"/>
      <c r="C30" s="127"/>
      <c r="D30" s="71" t="s">
        <v>29</v>
      </c>
      <c r="E30" s="41">
        <v>0</v>
      </c>
      <c r="F30" s="42" t="s">
        <v>255</v>
      </c>
      <c r="G30" s="43">
        <v>0</v>
      </c>
      <c r="H30" s="44">
        <f t="shared" si="2"/>
        <v>0</v>
      </c>
    </row>
    <row r="31" spans="1:8" ht="15" x14ac:dyDescent="0.25">
      <c r="A31" s="159"/>
      <c r="B31" s="126"/>
      <c r="C31" s="127"/>
      <c r="D31" s="71" t="s">
        <v>275</v>
      </c>
      <c r="E31" s="41">
        <v>0</v>
      </c>
      <c r="F31" s="42" t="s">
        <v>255</v>
      </c>
      <c r="G31" s="43">
        <v>0</v>
      </c>
      <c r="H31" s="44">
        <f t="shared" si="2"/>
        <v>0</v>
      </c>
    </row>
    <row r="32" spans="1:8" ht="25.5" x14ac:dyDescent="0.25">
      <c r="A32" s="159"/>
      <c r="B32" s="126" t="s">
        <v>14</v>
      </c>
      <c r="C32" s="127" t="s">
        <v>13</v>
      </c>
      <c r="D32" s="71" t="s">
        <v>30</v>
      </c>
      <c r="E32" s="41">
        <v>0</v>
      </c>
      <c r="F32" s="42" t="s">
        <v>255</v>
      </c>
      <c r="G32" s="43">
        <v>0</v>
      </c>
      <c r="H32" s="44">
        <f t="shared" si="2"/>
        <v>0</v>
      </c>
    </row>
    <row r="33" spans="1:8" ht="25.5" x14ac:dyDescent="0.25">
      <c r="A33" s="159"/>
      <c r="B33" s="126"/>
      <c r="C33" s="127"/>
      <c r="D33" s="71" t="s">
        <v>31</v>
      </c>
      <c r="E33" s="41">
        <v>0</v>
      </c>
      <c r="F33" s="42" t="s">
        <v>255</v>
      </c>
      <c r="G33" s="43">
        <v>0</v>
      </c>
      <c r="H33" s="44">
        <f t="shared" si="2"/>
        <v>0</v>
      </c>
    </row>
    <row r="34" spans="1:8" ht="25.5" x14ac:dyDescent="0.25">
      <c r="A34" s="159"/>
      <c r="B34" s="126"/>
      <c r="C34" s="127"/>
      <c r="D34" s="71" t="s">
        <v>37</v>
      </c>
      <c r="E34" s="41">
        <v>0</v>
      </c>
      <c r="F34" s="42" t="s">
        <v>255</v>
      </c>
      <c r="G34" s="43">
        <v>0</v>
      </c>
      <c r="H34" s="44">
        <f t="shared" si="2"/>
        <v>0</v>
      </c>
    </row>
    <row r="35" spans="1:8" ht="12.75" customHeight="1" x14ac:dyDescent="0.25">
      <c r="A35" s="159"/>
      <c r="B35" s="126" t="s">
        <v>33</v>
      </c>
      <c r="C35" s="127" t="s">
        <v>13</v>
      </c>
      <c r="D35" s="71" t="s">
        <v>38</v>
      </c>
      <c r="E35" s="41">
        <v>0</v>
      </c>
      <c r="F35" s="42" t="s">
        <v>255</v>
      </c>
      <c r="G35" s="43">
        <v>0</v>
      </c>
      <c r="H35" s="44">
        <f t="shared" si="2"/>
        <v>0</v>
      </c>
    </row>
    <row r="36" spans="1:8" ht="15" x14ac:dyDescent="0.25">
      <c r="A36" s="159"/>
      <c r="B36" s="126"/>
      <c r="C36" s="127"/>
      <c r="D36" s="71" t="s">
        <v>274</v>
      </c>
      <c r="E36" s="41">
        <v>0</v>
      </c>
      <c r="F36" s="42" t="s">
        <v>255</v>
      </c>
      <c r="G36" s="43">
        <v>0</v>
      </c>
      <c r="H36" s="44">
        <f t="shared" si="2"/>
        <v>0</v>
      </c>
    </row>
    <row r="37" spans="1:8" ht="15" x14ac:dyDescent="0.25">
      <c r="A37" s="159"/>
      <c r="B37" s="126"/>
      <c r="C37" s="127"/>
      <c r="D37" s="71" t="s">
        <v>39</v>
      </c>
      <c r="E37" s="41">
        <v>0</v>
      </c>
      <c r="F37" s="42" t="s">
        <v>255</v>
      </c>
      <c r="G37" s="43">
        <v>0</v>
      </c>
      <c r="H37" s="44">
        <f t="shared" si="2"/>
        <v>0</v>
      </c>
    </row>
    <row r="38" spans="1:8" ht="15" x14ac:dyDescent="0.25">
      <c r="A38" s="159"/>
      <c r="B38" s="126"/>
      <c r="C38" s="127"/>
      <c r="D38" s="71" t="s">
        <v>40</v>
      </c>
      <c r="E38" s="41">
        <v>0</v>
      </c>
      <c r="F38" s="42" t="s">
        <v>255</v>
      </c>
      <c r="G38" s="43">
        <v>0</v>
      </c>
      <c r="H38" s="44">
        <f t="shared" si="2"/>
        <v>0</v>
      </c>
    </row>
    <row r="39" spans="1:8" ht="12.75" customHeight="1" x14ac:dyDescent="0.25">
      <c r="A39" s="159"/>
      <c r="B39" s="126" t="s">
        <v>34</v>
      </c>
      <c r="C39" s="127" t="s">
        <v>13</v>
      </c>
      <c r="D39" s="71" t="s">
        <v>41</v>
      </c>
      <c r="E39" s="41">
        <v>0</v>
      </c>
      <c r="F39" s="42" t="s">
        <v>255</v>
      </c>
      <c r="G39" s="43">
        <v>0</v>
      </c>
      <c r="H39" s="44">
        <f t="shared" si="2"/>
        <v>0</v>
      </c>
    </row>
    <row r="40" spans="1:8" ht="15" x14ac:dyDescent="0.25">
      <c r="A40" s="159"/>
      <c r="B40" s="126"/>
      <c r="C40" s="127"/>
      <c r="D40" s="71" t="s">
        <v>45</v>
      </c>
      <c r="E40" s="41">
        <v>0</v>
      </c>
      <c r="F40" s="42" t="s">
        <v>255</v>
      </c>
      <c r="G40" s="43">
        <v>0</v>
      </c>
      <c r="H40" s="44">
        <f t="shared" si="2"/>
        <v>0</v>
      </c>
    </row>
    <row r="41" spans="1:8" ht="25.5" x14ac:dyDescent="0.25">
      <c r="A41" s="159"/>
      <c r="B41" s="126"/>
      <c r="C41" s="127"/>
      <c r="D41" s="71" t="s">
        <v>46</v>
      </c>
      <c r="E41" s="41">
        <v>0</v>
      </c>
      <c r="F41" s="42" t="s">
        <v>255</v>
      </c>
      <c r="G41" s="43">
        <v>0</v>
      </c>
      <c r="H41" s="44">
        <f t="shared" si="2"/>
        <v>0</v>
      </c>
    </row>
    <row r="42" spans="1:8" ht="25.5" x14ac:dyDescent="0.25">
      <c r="A42" s="159"/>
      <c r="B42" s="126"/>
      <c r="C42" s="127"/>
      <c r="D42" s="71" t="s">
        <v>48</v>
      </c>
      <c r="E42" s="41">
        <v>0</v>
      </c>
      <c r="F42" s="42" t="s">
        <v>255</v>
      </c>
      <c r="G42" s="43">
        <v>0</v>
      </c>
      <c r="H42" s="44">
        <f t="shared" si="2"/>
        <v>0</v>
      </c>
    </row>
    <row r="43" spans="1:8" ht="25.5" x14ac:dyDescent="0.25">
      <c r="A43" s="159"/>
      <c r="B43" s="126"/>
      <c r="C43" s="127"/>
      <c r="D43" s="71" t="s">
        <v>47</v>
      </c>
      <c r="E43" s="41">
        <v>0</v>
      </c>
      <c r="F43" s="42" t="s">
        <v>255</v>
      </c>
      <c r="G43" s="43">
        <v>0</v>
      </c>
      <c r="H43" s="44">
        <f t="shared" si="2"/>
        <v>0</v>
      </c>
    </row>
    <row r="44" spans="1:8" ht="25.5" x14ac:dyDescent="0.25">
      <c r="A44" s="159"/>
      <c r="B44" s="126"/>
      <c r="C44" s="127"/>
      <c r="D44" s="71" t="s">
        <v>49</v>
      </c>
      <c r="E44" s="41">
        <v>0</v>
      </c>
      <c r="F44" s="42" t="s">
        <v>255</v>
      </c>
      <c r="G44" s="43">
        <v>0</v>
      </c>
      <c r="H44" s="44">
        <f t="shared" si="2"/>
        <v>0</v>
      </c>
    </row>
    <row r="45" spans="1:8" ht="15" x14ac:dyDescent="0.25">
      <c r="A45" s="159"/>
      <c r="B45" s="33"/>
      <c r="C45" s="31"/>
      <c r="D45" s="72" t="s">
        <v>35</v>
      </c>
      <c r="E45" s="45" t="s">
        <v>229</v>
      </c>
      <c r="F45" s="46" t="s">
        <v>255</v>
      </c>
      <c r="G45" s="47" t="s">
        <v>229</v>
      </c>
      <c r="H45" s="48">
        <f>+H46+H47+H48+H49+H50+H51</f>
        <v>0</v>
      </c>
    </row>
    <row r="46" spans="1:8" ht="12.75" customHeight="1" x14ac:dyDescent="0.25">
      <c r="A46" s="159"/>
      <c r="B46" s="126" t="s">
        <v>14</v>
      </c>
      <c r="C46" s="127" t="s">
        <v>13</v>
      </c>
      <c r="D46" s="71" t="s">
        <v>51</v>
      </c>
      <c r="E46" s="41">
        <v>0</v>
      </c>
      <c r="F46" s="42" t="s">
        <v>255</v>
      </c>
      <c r="G46" s="43">
        <v>0</v>
      </c>
      <c r="H46" s="44">
        <f>+E46*G46</f>
        <v>0</v>
      </c>
    </row>
    <row r="47" spans="1:8" ht="25.5" x14ac:dyDescent="0.25">
      <c r="A47" s="159"/>
      <c r="B47" s="126"/>
      <c r="C47" s="127"/>
      <c r="D47" s="71" t="s">
        <v>52</v>
      </c>
      <c r="E47" s="41">
        <v>0</v>
      </c>
      <c r="F47" s="42" t="s">
        <v>255</v>
      </c>
      <c r="G47" s="43">
        <v>0</v>
      </c>
      <c r="H47" s="44">
        <f t="shared" ref="H47:H51" si="3">+E47*G47</f>
        <v>0</v>
      </c>
    </row>
    <row r="48" spans="1:8" ht="25.5" x14ac:dyDescent="0.25">
      <c r="A48" s="159"/>
      <c r="B48" s="126"/>
      <c r="C48" s="127"/>
      <c r="D48" s="71" t="s">
        <v>50</v>
      </c>
      <c r="E48" s="41">
        <v>0</v>
      </c>
      <c r="F48" s="42" t="s">
        <v>255</v>
      </c>
      <c r="G48" s="43">
        <v>0</v>
      </c>
      <c r="H48" s="44">
        <f t="shared" si="3"/>
        <v>0</v>
      </c>
    </row>
    <row r="49" spans="1:8" ht="25.5" x14ac:dyDescent="0.25">
      <c r="A49" s="159"/>
      <c r="B49" s="126" t="s">
        <v>66</v>
      </c>
      <c r="C49" s="127" t="s">
        <v>13</v>
      </c>
      <c r="D49" s="71" t="s">
        <v>42</v>
      </c>
      <c r="E49" s="41">
        <v>0</v>
      </c>
      <c r="F49" s="42" t="s">
        <v>255</v>
      </c>
      <c r="G49" s="43">
        <v>0</v>
      </c>
      <c r="H49" s="44">
        <f t="shared" si="3"/>
        <v>0</v>
      </c>
    </row>
    <row r="50" spans="1:8" ht="15" x14ac:dyDescent="0.25">
      <c r="A50" s="159"/>
      <c r="B50" s="126"/>
      <c r="C50" s="127"/>
      <c r="D50" s="71" t="s">
        <v>43</v>
      </c>
      <c r="E50" s="41">
        <v>0</v>
      </c>
      <c r="F50" s="42" t="s">
        <v>255</v>
      </c>
      <c r="G50" s="43">
        <v>0</v>
      </c>
      <c r="H50" s="44">
        <f t="shared" si="3"/>
        <v>0</v>
      </c>
    </row>
    <row r="51" spans="1:8" ht="25.5" x14ac:dyDescent="0.25">
      <c r="A51" s="159"/>
      <c r="B51" s="126"/>
      <c r="C51" s="127"/>
      <c r="D51" s="71" t="s">
        <v>44</v>
      </c>
      <c r="E51" s="41">
        <v>0</v>
      </c>
      <c r="F51" s="42" t="s">
        <v>255</v>
      </c>
      <c r="G51" s="43">
        <v>0</v>
      </c>
      <c r="H51" s="44">
        <f t="shared" si="3"/>
        <v>0</v>
      </c>
    </row>
    <row r="52" spans="1:8" ht="12.75" x14ac:dyDescent="0.25">
      <c r="A52" s="159"/>
      <c r="B52" s="33"/>
      <c r="C52" s="31"/>
      <c r="D52" s="72" t="s">
        <v>36</v>
      </c>
      <c r="E52" s="45" t="s">
        <v>229</v>
      </c>
      <c r="F52" s="46"/>
      <c r="G52" s="47" t="s">
        <v>229</v>
      </c>
      <c r="H52" s="48">
        <f>+H53+H54+H55+H56</f>
        <v>0</v>
      </c>
    </row>
    <row r="53" spans="1:8" ht="12.75" x14ac:dyDescent="0.25">
      <c r="A53" s="159"/>
      <c r="B53" s="35" t="s">
        <v>14</v>
      </c>
      <c r="C53" s="127" t="s">
        <v>56</v>
      </c>
      <c r="D53" s="71" t="s">
        <v>57</v>
      </c>
      <c r="E53" s="41">
        <v>0</v>
      </c>
      <c r="F53" s="42" t="s">
        <v>58</v>
      </c>
      <c r="G53" s="43">
        <v>0</v>
      </c>
      <c r="H53" s="44">
        <f>G53*E53</f>
        <v>0</v>
      </c>
    </row>
    <row r="54" spans="1:8" ht="12.75" x14ac:dyDescent="0.25">
      <c r="A54" s="159"/>
      <c r="B54" s="35" t="s">
        <v>53</v>
      </c>
      <c r="C54" s="127"/>
      <c r="D54" s="71" t="s">
        <v>57</v>
      </c>
      <c r="E54" s="41">
        <v>0</v>
      </c>
      <c r="F54" s="42" t="s">
        <v>58</v>
      </c>
      <c r="G54" s="43">
        <v>0</v>
      </c>
      <c r="H54" s="44">
        <f t="shared" ref="H54:H56" si="4">G54*E54</f>
        <v>0</v>
      </c>
    </row>
    <row r="55" spans="1:8" ht="12.75" x14ac:dyDescent="0.25">
      <c r="A55" s="159"/>
      <c r="B55" s="35" t="s">
        <v>54</v>
      </c>
      <c r="C55" s="127"/>
      <c r="D55" s="71" t="s">
        <v>57</v>
      </c>
      <c r="E55" s="41">
        <v>0</v>
      </c>
      <c r="F55" s="42" t="s">
        <v>58</v>
      </c>
      <c r="G55" s="43">
        <v>0</v>
      </c>
      <c r="H55" s="44">
        <f t="shared" si="4"/>
        <v>0</v>
      </c>
    </row>
    <row r="56" spans="1:8" ht="13.5" thickBot="1" x14ac:dyDescent="0.3">
      <c r="A56" s="160"/>
      <c r="B56" s="36" t="s">
        <v>55</v>
      </c>
      <c r="C56" s="128"/>
      <c r="D56" s="73" t="s">
        <v>57</v>
      </c>
      <c r="E56" s="49">
        <v>0</v>
      </c>
      <c r="F56" s="50" t="s">
        <v>58</v>
      </c>
      <c r="G56" s="51">
        <v>0</v>
      </c>
      <c r="H56" s="44">
        <f t="shared" si="4"/>
        <v>0</v>
      </c>
    </row>
    <row r="57" spans="1:8" ht="12.75" x14ac:dyDescent="0.25">
      <c r="A57" s="158" t="s">
        <v>102</v>
      </c>
      <c r="B57" s="34"/>
      <c r="C57" s="32"/>
      <c r="D57" s="70" t="s">
        <v>59</v>
      </c>
      <c r="E57" s="37" t="s">
        <v>229</v>
      </c>
      <c r="F57" s="38"/>
      <c r="G57" s="39" t="s">
        <v>229</v>
      </c>
      <c r="H57" s="40">
        <f>+H58+H59+H60+H61+H62+H63+H64+H65+H66+H67+H68+H69+H70+H71+H72+H73</f>
        <v>0</v>
      </c>
    </row>
    <row r="58" spans="1:8" ht="15" x14ac:dyDescent="0.25">
      <c r="A58" s="159"/>
      <c r="B58" s="35" t="s">
        <v>14</v>
      </c>
      <c r="C58" s="67" t="s">
        <v>61</v>
      </c>
      <c r="D58" s="71" t="s">
        <v>60</v>
      </c>
      <c r="E58" s="41">
        <v>0</v>
      </c>
      <c r="F58" s="42" t="s">
        <v>255</v>
      </c>
      <c r="G58" s="43">
        <v>0</v>
      </c>
      <c r="H58" s="44">
        <f>+E58*G58</f>
        <v>0</v>
      </c>
    </row>
    <row r="59" spans="1:8" ht="15" x14ac:dyDescent="0.25">
      <c r="A59" s="159"/>
      <c r="B59" s="35" t="s">
        <v>63</v>
      </c>
      <c r="C59" s="67" t="s">
        <v>61</v>
      </c>
      <c r="D59" s="71" t="s">
        <v>60</v>
      </c>
      <c r="E59" s="41">
        <v>0</v>
      </c>
      <c r="F59" s="42" t="s">
        <v>255</v>
      </c>
      <c r="G59" s="43">
        <v>0</v>
      </c>
      <c r="H59" s="44">
        <f t="shared" ref="H59:H73" si="5">+E59*G59</f>
        <v>0</v>
      </c>
    </row>
    <row r="60" spans="1:8" ht="15" x14ac:dyDescent="0.25">
      <c r="A60" s="159"/>
      <c r="B60" s="35" t="s">
        <v>65</v>
      </c>
      <c r="C60" s="67" t="s">
        <v>61</v>
      </c>
      <c r="D60" s="71" t="s">
        <v>60</v>
      </c>
      <c r="E60" s="41">
        <v>0</v>
      </c>
      <c r="F60" s="42" t="s">
        <v>255</v>
      </c>
      <c r="G60" s="43">
        <v>0</v>
      </c>
      <c r="H60" s="44">
        <f t="shared" si="5"/>
        <v>0</v>
      </c>
    </row>
    <row r="61" spans="1:8" ht="15" x14ac:dyDescent="0.25">
      <c r="A61" s="159"/>
      <c r="B61" s="126" t="s">
        <v>14</v>
      </c>
      <c r="C61" s="127" t="s">
        <v>64</v>
      </c>
      <c r="D61" s="71" t="s">
        <v>67</v>
      </c>
      <c r="E61" s="41">
        <v>0</v>
      </c>
      <c r="F61" s="42" t="s">
        <v>255</v>
      </c>
      <c r="G61" s="43">
        <v>0</v>
      </c>
      <c r="H61" s="44">
        <f t="shared" si="5"/>
        <v>0</v>
      </c>
    </row>
    <row r="62" spans="1:8" ht="15" x14ac:dyDescent="0.25">
      <c r="A62" s="159"/>
      <c r="B62" s="126"/>
      <c r="C62" s="127"/>
      <c r="D62" s="71" t="s">
        <v>68</v>
      </c>
      <c r="E62" s="41">
        <v>0</v>
      </c>
      <c r="F62" s="42" t="s">
        <v>255</v>
      </c>
      <c r="G62" s="43">
        <v>0</v>
      </c>
      <c r="H62" s="44">
        <f t="shared" si="5"/>
        <v>0</v>
      </c>
    </row>
    <row r="63" spans="1:8" ht="15" x14ac:dyDescent="0.25">
      <c r="A63" s="159"/>
      <c r="B63" s="126" t="s">
        <v>66</v>
      </c>
      <c r="C63" s="127"/>
      <c r="D63" s="71" t="s">
        <v>69</v>
      </c>
      <c r="E63" s="41">
        <v>0</v>
      </c>
      <c r="F63" s="42" t="s">
        <v>255</v>
      </c>
      <c r="G63" s="43">
        <v>0</v>
      </c>
      <c r="H63" s="44">
        <f t="shared" si="5"/>
        <v>0</v>
      </c>
    </row>
    <row r="64" spans="1:8" ht="15" x14ac:dyDescent="0.25">
      <c r="A64" s="159"/>
      <c r="B64" s="126"/>
      <c r="C64" s="127"/>
      <c r="D64" s="71" t="s">
        <v>70</v>
      </c>
      <c r="E64" s="41">
        <v>0</v>
      </c>
      <c r="F64" s="42" t="s">
        <v>255</v>
      </c>
      <c r="G64" s="43">
        <v>0</v>
      </c>
      <c r="H64" s="44">
        <f t="shared" si="5"/>
        <v>0</v>
      </c>
    </row>
    <row r="65" spans="1:8" ht="12.75" customHeight="1" x14ac:dyDescent="0.25">
      <c r="A65" s="159"/>
      <c r="B65" s="35" t="s">
        <v>14</v>
      </c>
      <c r="C65" s="127" t="s">
        <v>75</v>
      </c>
      <c r="D65" s="71" t="s">
        <v>76</v>
      </c>
      <c r="E65" s="41">
        <v>0</v>
      </c>
      <c r="F65" s="42" t="s">
        <v>255</v>
      </c>
      <c r="G65" s="43">
        <v>0</v>
      </c>
      <c r="H65" s="44">
        <f t="shared" si="5"/>
        <v>0</v>
      </c>
    </row>
    <row r="66" spans="1:8" ht="15" x14ac:dyDescent="0.25">
      <c r="A66" s="159"/>
      <c r="B66" s="35" t="s">
        <v>65</v>
      </c>
      <c r="C66" s="127"/>
      <c r="D66" s="71" t="s">
        <v>71</v>
      </c>
      <c r="E66" s="41">
        <v>0</v>
      </c>
      <c r="F66" s="42" t="s">
        <v>255</v>
      </c>
      <c r="G66" s="43">
        <v>0</v>
      </c>
      <c r="H66" s="44">
        <f t="shared" si="5"/>
        <v>0</v>
      </c>
    </row>
    <row r="67" spans="1:8" ht="15" x14ac:dyDescent="0.25">
      <c r="A67" s="159"/>
      <c r="B67" s="126" t="s">
        <v>34</v>
      </c>
      <c r="C67" s="127"/>
      <c r="D67" s="71" t="s">
        <v>73</v>
      </c>
      <c r="E67" s="41">
        <v>0</v>
      </c>
      <c r="F67" s="42" t="s">
        <v>255</v>
      </c>
      <c r="G67" s="43">
        <v>0</v>
      </c>
      <c r="H67" s="44">
        <f t="shared" si="5"/>
        <v>0</v>
      </c>
    </row>
    <row r="68" spans="1:8" ht="15" x14ac:dyDescent="0.25">
      <c r="A68" s="159"/>
      <c r="B68" s="126"/>
      <c r="C68" s="127"/>
      <c r="D68" s="71" t="s">
        <v>72</v>
      </c>
      <c r="E68" s="41">
        <v>0</v>
      </c>
      <c r="F68" s="42" t="s">
        <v>255</v>
      </c>
      <c r="G68" s="43">
        <v>0</v>
      </c>
      <c r="H68" s="44">
        <f t="shared" si="5"/>
        <v>0</v>
      </c>
    </row>
    <row r="69" spans="1:8" ht="15" x14ac:dyDescent="0.25">
      <c r="A69" s="159"/>
      <c r="B69" s="126"/>
      <c r="C69" s="127"/>
      <c r="D69" s="71" t="s">
        <v>74</v>
      </c>
      <c r="E69" s="41">
        <v>0</v>
      </c>
      <c r="F69" s="42" t="s">
        <v>255</v>
      </c>
      <c r="G69" s="43">
        <v>0</v>
      </c>
      <c r="H69" s="44">
        <f t="shared" si="5"/>
        <v>0</v>
      </c>
    </row>
    <row r="70" spans="1:8" ht="15" x14ac:dyDescent="0.25">
      <c r="A70" s="159"/>
      <c r="B70" s="126" t="s">
        <v>79</v>
      </c>
      <c r="C70" s="127"/>
      <c r="D70" s="71" t="s">
        <v>77</v>
      </c>
      <c r="E70" s="41">
        <v>0</v>
      </c>
      <c r="F70" s="42" t="s">
        <v>255</v>
      </c>
      <c r="G70" s="43">
        <v>0</v>
      </c>
      <c r="H70" s="44">
        <f t="shared" si="5"/>
        <v>0</v>
      </c>
    </row>
    <row r="71" spans="1:8" ht="15" x14ac:dyDescent="0.25">
      <c r="A71" s="159"/>
      <c r="B71" s="126"/>
      <c r="C71" s="127"/>
      <c r="D71" s="71" t="s">
        <v>78</v>
      </c>
      <c r="E71" s="41">
        <v>0</v>
      </c>
      <c r="F71" s="42" t="s">
        <v>255</v>
      </c>
      <c r="G71" s="43">
        <v>0</v>
      </c>
      <c r="H71" s="44">
        <f t="shared" si="5"/>
        <v>0</v>
      </c>
    </row>
    <row r="72" spans="1:8" ht="15" x14ac:dyDescent="0.25">
      <c r="A72" s="159"/>
      <c r="B72" s="35" t="s">
        <v>14</v>
      </c>
      <c r="C72" s="67" t="s">
        <v>81</v>
      </c>
      <c r="D72" s="71" t="s">
        <v>84</v>
      </c>
      <c r="E72" s="41">
        <v>0</v>
      </c>
      <c r="F72" s="42" t="s">
        <v>255</v>
      </c>
      <c r="G72" s="43">
        <v>0</v>
      </c>
      <c r="H72" s="44">
        <f t="shared" si="5"/>
        <v>0</v>
      </c>
    </row>
    <row r="73" spans="1:8" ht="15.75" thickBot="1" x14ac:dyDescent="0.3">
      <c r="A73" s="160"/>
      <c r="B73" s="36" t="s">
        <v>82</v>
      </c>
      <c r="C73" s="68" t="s">
        <v>81</v>
      </c>
      <c r="D73" s="73" t="s">
        <v>83</v>
      </c>
      <c r="E73" s="49">
        <v>0</v>
      </c>
      <c r="F73" s="50" t="s">
        <v>255</v>
      </c>
      <c r="G73" s="51">
        <v>0</v>
      </c>
      <c r="H73" s="44">
        <f t="shared" si="5"/>
        <v>0</v>
      </c>
    </row>
    <row r="74" spans="1:8" ht="11.25" customHeight="1" x14ac:dyDescent="0.25">
      <c r="A74" s="158" t="s">
        <v>103</v>
      </c>
      <c r="B74" s="34"/>
      <c r="C74" s="32"/>
      <c r="D74" s="70" t="s">
        <v>80</v>
      </c>
      <c r="E74" s="37" t="s">
        <v>229</v>
      </c>
      <c r="F74" s="38"/>
      <c r="G74" s="39" t="s">
        <v>229</v>
      </c>
      <c r="H74" s="40">
        <f>+H75+H76+H77+H78+H79+H80+H81+H82+H83+H84+H85+H86+H87+H88+H89+H90+H91+H92+H93+H94+H95+H96</f>
        <v>0</v>
      </c>
    </row>
    <row r="75" spans="1:8" ht="12.75" x14ac:dyDescent="0.25">
      <c r="A75" s="159"/>
      <c r="B75" s="126" t="s">
        <v>100</v>
      </c>
      <c r="C75" s="67" t="s">
        <v>61</v>
      </c>
      <c r="D75" s="71" t="s">
        <v>87</v>
      </c>
      <c r="E75" s="41">
        <v>0</v>
      </c>
      <c r="F75" s="42" t="s">
        <v>230</v>
      </c>
      <c r="G75" s="43">
        <v>0</v>
      </c>
      <c r="H75" s="44">
        <f>G75*E75</f>
        <v>0</v>
      </c>
    </row>
    <row r="76" spans="1:8" ht="12.75" x14ac:dyDescent="0.25">
      <c r="A76" s="159"/>
      <c r="B76" s="126"/>
      <c r="C76" s="67" t="s">
        <v>61</v>
      </c>
      <c r="D76" s="71" t="s">
        <v>88</v>
      </c>
      <c r="E76" s="41">
        <v>0</v>
      </c>
      <c r="F76" s="42" t="s">
        <v>230</v>
      </c>
      <c r="G76" s="43">
        <v>0</v>
      </c>
      <c r="H76" s="44">
        <f t="shared" ref="H76:H96" si="6">G76*E76</f>
        <v>0</v>
      </c>
    </row>
    <row r="77" spans="1:8" ht="12.75" x14ac:dyDescent="0.25">
      <c r="A77" s="159"/>
      <c r="B77" s="126"/>
      <c r="C77" s="67" t="s">
        <v>61</v>
      </c>
      <c r="D77" s="71" t="s">
        <v>85</v>
      </c>
      <c r="E77" s="41">
        <v>0</v>
      </c>
      <c r="F77" s="42" t="s">
        <v>230</v>
      </c>
      <c r="G77" s="43">
        <v>0</v>
      </c>
      <c r="H77" s="44">
        <f t="shared" si="6"/>
        <v>0</v>
      </c>
    </row>
    <row r="78" spans="1:8" ht="12.75" x14ac:dyDescent="0.25">
      <c r="A78" s="159"/>
      <c r="B78" s="126"/>
      <c r="C78" s="67" t="s">
        <v>61</v>
      </c>
      <c r="D78" s="71" t="s">
        <v>86</v>
      </c>
      <c r="E78" s="41">
        <v>0</v>
      </c>
      <c r="F78" s="42" t="s">
        <v>230</v>
      </c>
      <c r="G78" s="43">
        <v>0</v>
      </c>
      <c r="H78" s="44">
        <f t="shared" si="6"/>
        <v>0</v>
      </c>
    </row>
    <row r="79" spans="1:8" ht="12.75" x14ac:dyDescent="0.25">
      <c r="A79" s="159"/>
      <c r="B79" s="126" t="s">
        <v>62</v>
      </c>
      <c r="C79" s="67" t="s">
        <v>61</v>
      </c>
      <c r="D79" s="71" t="s">
        <v>87</v>
      </c>
      <c r="E79" s="41">
        <v>0</v>
      </c>
      <c r="F79" s="42" t="s">
        <v>230</v>
      </c>
      <c r="G79" s="43">
        <v>0</v>
      </c>
      <c r="H79" s="44">
        <f t="shared" si="6"/>
        <v>0</v>
      </c>
    </row>
    <row r="80" spans="1:8" ht="12.75" x14ac:dyDescent="0.25">
      <c r="A80" s="159"/>
      <c r="B80" s="126"/>
      <c r="C80" s="67" t="s">
        <v>61</v>
      </c>
      <c r="D80" s="71" t="s">
        <v>88</v>
      </c>
      <c r="E80" s="41">
        <v>0</v>
      </c>
      <c r="F80" s="42" t="s">
        <v>230</v>
      </c>
      <c r="G80" s="43">
        <v>0</v>
      </c>
      <c r="H80" s="44">
        <f t="shared" si="6"/>
        <v>0</v>
      </c>
    </row>
    <row r="81" spans="1:8" ht="12.75" x14ac:dyDescent="0.25">
      <c r="A81" s="159"/>
      <c r="B81" s="126"/>
      <c r="C81" s="67" t="s">
        <v>61</v>
      </c>
      <c r="D81" s="71" t="s">
        <v>85</v>
      </c>
      <c r="E81" s="41">
        <v>0</v>
      </c>
      <c r="F81" s="42" t="s">
        <v>230</v>
      </c>
      <c r="G81" s="43">
        <v>0</v>
      </c>
      <c r="H81" s="44">
        <f t="shared" si="6"/>
        <v>0</v>
      </c>
    </row>
    <row r="82" spans="1:8" ht="12.75" x14ac:dyDescent="0.25">
      <c r="A82" s="159"/>
      <c r="B82" s="126"/>
      <c r="C82" s="67" t="s">
        <v>61</v>
      </c>
      <c r="D82" s="71" t="s">
        <v>86</v>
      </c>
      <c r="E82" s="41">
        <v>0</v>
      </c>
      <c r="F82" s="42" t="s">
        <v>230</v>
      </c>
      <c r="G82" s="43">
        <v>0</v>
      </c>
      <c r="H82" s="44">
        <f t="shared" si="6"/>
        <v>0</v>
      </c>
    </row>
    <row r="83" spans="1:8" ht="25.5" x14ac:dyDescent="0.25">
      <c r="A83" s="159"/>
      <c r="B83" s="126" t="s">
        <v>62</v>
      </c>
      <c r="C83" s="67" t="s">
        <v>97</v>
      </c>
      <c r="D83" s="71" t="s">
        <v>95</v>
      </c>
      <c r="E83" s="41">
        <v>0</v>
      </c>
      <c r="F83" s="42" t="s">
        <v>255</v>
      </c>
      <c r="G83" s="43">
        <v>0</v>
      </c>
      <c r="H83" s="44">
        <f t="shared" si="6"/>
        <v>0</v>
      </c>
    </row>
    <row r="84" spans="1:8" ht="25.5" x14ac:dyDescent="0.25">
      <c r="A84" s="159"/>
      <c r="B84" s="126"/>
      <c r="C84" s="67" t="s">
        <v>97</v>
      </c>
      <c r="D84" s="71" t="s">
        <v>96</v>
      </c>
      <c r="E84" s="41">
        <v>0</v>
      </c>
      <c r="F84" s="42" t="s">
        <v>101</v>
      </c>
      <c r="G84" s="43">
        <v>0</v>
      </c>
      <c r="H84" s="44">
        <f t="shared" si="6"/>
        <v>0</v>
      </c>
    </row>
    <row r="85" spans="1:8" ht="12.75" x14ac:dyDescent="0.25">
      <c r="A85" s="159"/>
      <c r="B85" s="126"/>
      <c r="C85" s="67" t="s">
        <v>97</v>
      </c>
      <c r="D85" s="71" t="s">
        <v>89</v>
      </c>
      <c r="E85" s="41">
        <v>0</v>
      </c>
      <c r="F85" s="42" t="s">
        <v>230</v>
      </c>
      <c r="G85" s="43">
        <v>0</v>
      </c>
      <c r="H85" s="44">
        <f t="shared" si="6"/>
        <v>0</v>
      </c>
    </row>
    <row r="86" spans="1:8" ht="15" x14ac:dyDescent="0.25">
      <c r="A86" s="159"/>
      <c r="B86" s="35" t="s">
        <v>99</v>
      </c>
      <c r="C86" s="67" t="s">
        <v>61</v>
      </c>
      <c r="D86" s="71" t="s">
        <v>110</v>
      </c>
      <c r="E86" s="41">
        <v>0</v>
      </c>
      <c r="F86" s="42" t="s">
        <v>255</v>
      </c>
      <c r="G86" s="43">
        <v>0</v>
      </c>
      <c r="H86" s="44">
        <f t="shared" si="6"/>
        <v>0</v>
      </c>
    </row>
    <row r="87" spans="1:8" ht="15" x14ac:dyDescent="0.25">
      <c r="A87" s="159"/>
      <c r="B87" s="35" t="s">
        <v>63</v>
      </c>
      <c r="C87" s="67" t="s">
        <v>61</v>
      </c>
      <c r="D87" s="71" t="s">
        <v>111</v>
      </c>
      <c r="E87" s="41">
        <v>0</v>
      </c>
      <c r="F87" s="42" t="s">
        <v>255</v>
      </c>
      <c r="G87" s="43">
        <v>0</v>
      </c>
      <c r="H87" s="44">
        <f t="shared" si="6"/>
        <v>0</v>
      </c>
    </row>
    <row r="88" spans="1:8" ht="12.75" customHeight="1" x14ac:dyDescent="0.25">
      <c r="A88" s="159"/>
      <c r="B88" s="126" t="s">
        <v>62</v>
      </c>
      <c r="C88" s="67" t="s">
        <v>97</v>
      </c>
      <c r="D88" s="71" t="s">
        <v>90</v>
      </c>
      <c r="E88" s="41">
        <v>0</v>
      </c>
      <c r="F88" s="42" t="s">
        <v>255</v>
      </c>
      <c r="G88" s="43">
        <v>0</v>
      </c>
      <c r="H88" s="44">
        <f t="shared" si="6"/>
        <v>0</v>
      </c>
    </row>
    <row r="89" spans="1:8" ht="12.75" x14ac:dyDescent="0.25">
      <c r="A89" s="159"/>
      <c r="B89" s="126"/>
      <c r="C89" s="67" t="s">
        <v>98</v>
      </c>
      <c r="D89" s="71" t="s">
        <v>91</v>
      </c>
      <c r="E89" s="41">
        <v>0</v>
      </c>
      <c r="F89" s="42" t="s">
        <v>58</v>
      </c>
      <c r="G89" s="43">
        <v>0</v>
      </c>
      <c r="H89" s="44">
        <f t="shared" si="6"/>
        <v>0</v>
      </c>
    </row>
    <row r="90" spans="1:8" ht="12.75" x14ac:dyDescent="0.25">
      <c r="A90" s="159"/>
      <c r="B90" s="126"/>
      <c r="C90" s="67" t="s">
        <v>98</v>
      </c>
      <c r="D90" s="71" t="s">
        <v>92</v>
      </c>
      <c r="E90" s="41">
        <v>0</v>
      </c>
      <c r="F90" s="42" t="s">
        <v>58</v>
      </c>
      <c r="G90" s="43">
        <v>0</v>
      </c>
      <c r="H90" s="44">
        <f t="shared" si="6"/>
        <v>0</v>
      </c>
    </row>
    <row r="91" spans="1:8" ht="12.75" x14ac:dyDescent="0.25">
      <c r="A91" s="159"/>
      <c r="B91" s="126"/>
      <c r="C91" s="67" t="s">
        <v>98</v>
      </c>
      <c r="D91" s="71" t="s">
        <v>93</v>
      </c>
      <c r="E91" s="41">
        <v>0</v>
      </c>
      <c r="F91" s="42" t="s">
        <v>58</v>
      </c>
      <c r="G91" s="43">
        <v>0</v>
      </c>
      <c r="H91" s="44">
        <f t="shared" si="6"/>
        <v>0</v>
      </c>
    </row>
    <row r="92" spans="1:8" ht="12.75" x14ac:dyDescent="0.25">
      <c r="A92" s="159"/>
      <c r="B92" s="126"/>
      <c r="C92" s="67" t="s">
        <v>98</v>
      </c>
      <c r="D92" s="71" t="s">
        <v>94</v>
      </c>
      <c r="E92" s="41">
        <v>0</v>
      </c>
      <c r="F92" s="42" t="s">
        <v>58</v>
      </c>
      <c r="G92" s="43">
        <v>0</v>
      </c>
      <c r="H92" s="44">
        <f t="shared" si="6"/>
        <v>0</v>
      </c>
    </row>
    <row r="93" spans="1:8" ht="12.75" x14ac:dyDescent="0.25">
      <c r="A93" s="159"/>
      <c r="B93" s="35" t="s">
        <v>14</v>
      </c>
      <c r="C93" s="67" t="s">
        <v>105</v>
      </c>
      <c r="D93" s="71" t="s">
        <v>106</v>
      </c>
      <c r="E93" s="41">
        <v>0</v>
      </c>
      <c r="F93" s="42" t="s">
        <v>58</v>
      </c>
      <c r="G93" s="43">
        <v>0</v>
      </c>
      <c r="H93" s="44">
        <f t="shared" si="6"/>
        <v>0</v>
      </c>
    </row>
    <row r="94" spans="1:8" ht="12.75" x14ac:dyDescent="0.25">
      <c r="A94" s="159"/>
      <c r="B94" s="35" t="s">
        <v>99</v>
      </c>
      <c r="C94" s="67" t="s">
        <v>105</v>
      </c>
      <c r="D94" s="71" t="s">
        <v>107</v>
      </c>
      <c r="E94" s="41">
        <v>0</v>
      </c>
      <c r="F94" s="42" t="s">
        <v>58</v>
      </c>
      <c r="G94" s="43">
        <v>0</v>
      </c>
      <c r="H94" s="44">
        <f t="shared" si="6"/>
        <v>0</v>
      </c>
    </row>
    <row r="95" spans="1:8" ht="12.75" x14ac:dyDescent="0.25">
      <c r="A95" s="159"/>
      <c r="B95" s="35" t="s">
        <v>14</v>
      </c>
      <c r="C95" s="67" t="s">
        <v>105</v>
      </c>
      <c r="D95" s="71" t="s">
        <v>108</v>
      </c>
      <c r="E95" s="41">
        <v>0</v>
      </c>
      <c r="F95" s="42" t="s">
        <v>58</v>
      </c>
      <c r="G95" s="43">
        <v>0</v>
      </c>
      <c r="H95" s="44">
        <f t="shared" si="6"/>
        <v>0</v>
      </c>
    </row>
    <row r="96" spans="1:8" ht="13.5" thickBot="1" x14ac:dyDescent="0.3">
      <c r="A96" s="160"/>
      <c r="B96" s="36" t="s">
        <v>99</v>
      </c>
      <c r="C96" s="68" t="s">
        <v>105</v>
      </c>
      <c r="D96" s="73" t="s">
        <v>109</v>
      </c>
      <c r="E96" s="49">
        <v>0</v>
      </c>
      <c r="F96" s="50" t="s">
        <v>58</v>
      </c>
      <c r="G96" s="51">
        <v>0</v>
      </c>
      <c r="H96" s="44">
        <f t="shared" si="6"/>
        <v>0</v>
      </c>
    </row>
    <row r="97" spans="1:16383" ht="11.25" customHeight="1" x14ac:dyDescent="0.25">
      <c r="A97" s="161" t="s">
        <v>104</v>
      </c>
      <c r="B97" s="7"/>
      <c r="C97" s="8"/>
      <c r="D97" s="70" t="s">
        <v>104</v>
      </c>
      <c r="E97" s="37" t="s">
        <v>229</v>
      </c>
      <c r="F97" s="38"/>
      <c r="G97" s="39" t="s">
        <v>229</v>
      </c>
      <c r="H97" s="40">
        <f>+H98+H99+H100+H101+H102+H103</f>
        <v>0</v>
      </c>
      <c r="I97" s="83"/>
      <c r="J97" s="3"/>
      <c r="K97" s="2"/>
      <c r="N97" s="1" t="s">
        <v>218</v>
      </c>
      <c r="O97" s="89"/>
      <c r="P97" s="89"/>
      <c r="Q97" s="83"/>
      <c r="R97" s="3"/>
      <c r="S97" s="2"/>
      <c r="V97" s="1" t="s">
        <v>218</v>
      </c>
      <c r="W97" s="89"/>
      <c r="X97" s="89"/>
      <c r="Y97" s="83"/>
      <c r="Z97" s="3"/>
      <c r="AA97" s="2"/>
      <c r="AE97" s="89"/>
      <c r="AF97" s="89"/>
      <c r="AG97" s="83"/>
      <c r="AH97" s="3"/>
      <c r="AI97" s="2"/>
      <c r="AM97" s="89"/>
      <c r="AN97" s="89"/>
      <c r="AO97" s="83"/>
      <c r="AP97" s="3"/>
      <c r="AQ97" s="2"/>
      <c r="AU97" s="89"/>
      <c r="AV97" s="89"/>
      <c r="AW97" s="83"/>
      <c r="AX97" s="3"/>
      <c r="AY97" s="2"/>
      <c r="BC97" s="89"/>
      <c r="BD97" s="89"/>
      <c r="BE97" s="83"/>
      <c r="BF97" s="3"/>
      <c r="BG97" s="2"/>
      <c r="BK97" s="89"/>
      <c r="BL97" s="89"/>
      <c r="BM97" s="83"/>
      <c r="BN97" s="3"/>
      <c r="BO97" s="2"/>
      <c r="BS97" s="89"/>
      <c r="BT97" s="89"/>
      <c r="BU97" s="83"/>
      <c r="BV97" s="3"/>
      <c r="BW97" s="2"/>
      <c r="CA97" s="89"/>
      <c r="CB97" s="89"/>
      <c r="CC97" s="83"/>
      <c r="CD97" s="3"/>
      <c r="CE97" s="2"/>
      <c r="CI97" s="89"/>
      <c r="CJ97" s="89"/>
      <c r="CK97" s="83"/>
      <c r="CL97" s="3"/>
      <c r="CM97" s="2"/>
      <c r="CQ97" s="89"/>
      <c r="CR97" s="89"/>
      <c r="CS97" s="83"/>
      <c r="CT97" s="3"/>
      <c r="CU97" s="2"/>
      <c r="CY97" s="89"/>
      <c r="CZ97" s="89"/>
      <c r="DA97" s="83"/>
      <c r="DB97" s="3"/>
      <c r="DC97" s="2"/>
      <c r="DG97" s="89"/>
      <c r="DH97" s="89"/>
      <c r="DI97" s="83"/>
      <c r="DJ97" s="3"/>
      <c r="DK97" s="2"/>
      <c r="DO97" s="89"/>
      <c r="DP97" s="89"/>
      <c r="DQ97" s="83"/>
      <c r="DR97" s="3"/>
      <c r="DS97" s="2"/>
      <c r="DW97" s="89"/>
      <c r="DX97" s="89"/>
      <c r="DY97" s="83"/>
      <c r="DZ97" s="3"/>
      <c r="EA97" s="2"/>
      <c r="EE97" s="89"/>
      <c r="EF97" s="89"/>
      <c r="EG97" s="83"/>
      <c r="EH97" s="3"/>
      <c r="EI97" s="2"/>
      <c r="EM97" s="89"/>
      <c r="EN97" s="89"/>
      <c r="EO97" s="83"/>
      <c r="EP97" s="3"/>
      <c r="EQ97" s="2"/>
      <c r="EU97" s="89"/>
      <c r="EV97" s="89"/>
      <c r="EW97" s="83"/>
      <c r="EX97" s="3"/>
      <c r="EY97" s="2"/>
      <c r="FC97" s="89"/>
      <c r="FD97" s="89"/>
      <c r="FE97" s="83"/>
      <c r="FF97" s="3"/>
      <c r="FG97" s="2"/>
      <c r="FK97" s="89"/>
      <c r="FL97" s="89"/>
      <c r="FM97" s="83"/>
      <c r="FN97" s="3"/>
      <c r="FO97" s="2"/>
      <c r="FS97" s="89"/>
      <c r="FT97" s="89"/>
      <c r="FU97" s="83"/>
      <c r="FV97" s="3"/>
      <c r="FW97" s="2"/>
      <c r="GA97" s="89"/>
      <c r="GB97" s="89"/>
      <c r="GC97" s="83"/>
      <c r="GD97" s="3"/>
      <c r="GE97" s="2"/>
      <c r="GI97" s="89"/>
      <c r="GJ97" s="89"/>
      <c r="GK97" s="83"/>
      <c r="GL97" s="3"/>
      <c r="GM97" s="2"/>
      <c r="GQ97" s="89"/>
      <c r="GR97" s="89"/>
      <c r="GS97" s="83"/>
      <c r="GT97" s="3"/>
      <c r="GU97" s="2"/>
      <c r="GY97" s="89"/>
      <c r="GZ97" s="89"/>
      <c r="HA97" s="83"/>
      <c r="HB97" s="3"/>
      <c r="HC97" s="2"/>
      <c r="HG97" s="89"/>
      <c r="HH97" s="89"/>
      <c r="HI97" s="83"/>
      <c r="HJ97" s="3"/>
      <c r="HK97" s="2"/>
      <c r="HO97" s="89"/>
      <c r="HP97" s="89"/>
      <c r="HQ97" s="83"/>
      <c r="HR97" s="3"/>
      <c r="HS97" s="2"/>
      <c r="HW97" s="89"/>
      <c r="HX97" s="89"/>
      <c r="HY97" s="83"/>
      <c r="HZ97" s="3"/>
      <c r="IA97" s="2"/>
      <c r="IE97" s="89"/>
      <c r="IF97" s="89"/>
      <c r="IG97" s="83"/>
      <c r="IH97" s="3"/>
      <c r="II97" s="2"/>
      <c r="IM97" s="89"/>
      <c r="IN97" s="89"/>
      <c r="IO97" s="83"/>
      <c r="IP97" s="3"/>
      <c r="IQ97" s="2"/>
      <c r="IU97" s="89"/>
      <c r="IV97" s="89"/>
      <c r="IW97" s="83"/>
      <c r="IX97" s="3"/>
      <c r="IY97" s="2"/>
      <c r="JC97" s="89"/>
      <c r="JD97" s="89"/>
      <c r="JE97" s="83"/>
      <c r="JF97" s="3"/>
      <c r="JG97" s="2"/>
      <c r="JK97" s="89"/>
      <c r="JL97" s="89"/>
      <c r="JM97" s="83"/>
      <c r="JN97" s="3"/>
      <c r="JO97" s="2"/>
      <c r="JS97" s="89"/>
      <c r="JT97" s="89"/>
      <c r="JU97" s="83"/>
      <c r="JV97" s="3"/>
      <c r="JW97" s="2"/>
      <c r="KA97" s="89"/>
      <c r="KB97" s="89"/>
      <c r="KC97" s="83"/>
      <c r="KD97" s="3"/>
      <c r="KE97" s="2"/>
      <c r="KI97" s="89"/>
      <c r="KJ97" s="89"/>
      <c r="KK97" s="83"/>
      <c r="KL97" s="3"/>
      <c r="KM97" s="2"/>
      <c r="KQ97" s="89"/>
      <c r="KR97" s="89"/>
      <c r="KS97" s="83"/>
      <c r="KT97" s="3"/>
      <c r="KU97" s="2"/>
      <c r="KY97" s="89"/>
      <c r="KZ97" s="89"/>
      <c r="LA97" s="83"/>
      <c r="LB97" s="3"/>
      <c r="LC97" s="2"/>
      <c r="LF97" s="1" t="s">
        <v>218</v>
      </c>
      <c r="LG97" s="89"/>
      <c r="LH97" s="89"/>
      <c r="LI97" s="83"/>
      <c r="LJ97" s="3"/>
      <c r="LK97" s="2"/>
      <c r="LN97" s="1" t="s">
        <v>218</v>
      </c>
      <c r="LO97" s="89"/>
      <c r="LP97" s="89"/>
      <c r="LQ97" s="83"/>
      <c r="LR97" s="3"/>
      <c r="LS97" s="2"/>
      <c r="LV97" s="1" t="s">
        <v>218</v>
      </c>
      <c r="LW97" s="89"/>
      <c r="LX97" s="89"/>
      <c r="LY97" s="83"/>
      <c r="LZ97" s="3"/>
      <c r="MA97" s="2"/>
      <c r="MD97" s="1" t="s">
        <v>218</v>
      </c>
      <c r="ME97" s="89"/>
      <c r="MF97" s="89"/>
      <c r="MG97" s="83"/>
      <c r="MH97" s="3"/>
      <c r="MI97" s="2"/>
      <c r="ML97" s="1" t="s">
        <v>218</v>
      </c>
      <c r="MM97" s="89"/>
      <c r="MN97" s="89"/>
      <c r="MO97" s="83"/>
      <c r="MP97" s="3"/>
      <c r="MQ97" s="2"/>
      <c r="MT97" s="1" t="s">
        <v>218</v>
      </c>
      <c r="MU97" s="89"/>
      <c r="MV97" s="89"/>
      <c r="MW97" s="83"/>
      <c r="MX97" s="3"/>
      <c r="MY97" s="2"/>
      <c r="NB97" s="1" t="s">
        <v>218</v>
      </c>
      <c r="NC97" s="89"/>
      <c r="ND97" s="89"/>
      <c r="NE97" s="83"/>
      <c r="NF97" s="3"/>
      <c r="NG97" s="2"/>
      <c r="NJ97" s="1" t="s">
        <v>218</v>
      </c>
      <c r="NK97" s="89"/>
      <c r="NL97" s="89"/>
      <c r="NM97" s="83"/>
      <c r="NN97" s="3"/>
      <c r="NO97" s="2"/>
      <c r="NR97" s="1" t="s">
        <v>218</v>
      </c>
      <c r="NS97" s="89"/>
      <c r="NT97" s="89"/>
      <c r="NU97" s="83"/>
      <c r="NV97" s="3"/>
      <c r="NW97" s="2"/>
      <c r="NZ97" s="1" t="s">
        <v>218</v>
      </c>
      <c r="OA97" s="89"/>
      <c r="OB97" s="89"/>
      <c r="OC97" s="83"/>
      <c r="OD97" s="3"/>
      <c r="OE97" s="2"/>
      <c r="OH97" s="1" t="s">
        <v>218</v>
      </c>
      <c r="OI97" s="89"/>
      <c r="OJ97" s="89"/>
      <c r="OK97" s="83"/>
      <c r="OL97" s="3"/>
      <c r="OM97" s="2"/>
      <c r="OP97" s="1" t="s">
        <v>218</v>
      </c>
      <c r="OQ97" s="89"/>
      <c r="OR97" s="89"/>
      <c r="OS97" s="83"/>
      <c r="OT97" s="3"/>
      <c r="OU97" s="2"/>
      <c r="OX97" s="1" t="s">
        <v>218</v>
      </c>
      <c r="OY97" s="89"/>
      <c r="OZ97" s="89"/>
      <c r="PA97" s="83"/>
      <c r="PB97" s="3"/>
      <c r="PC97" s="2"/>
      <c r="PF97" s="1" t="s">
        <v>218</v>
      </c>
      <c r="PG97" s="89"/>
      <c r="PH97" s="89"/>
      <c r="PI97" s="83"/>
      <c r="PJ97" s="3"/>
      <c r="PK97" s="2"/>
      <c r="PN97" s="1" t="s">
        <v>218</v>
      </c>
      <c r="PO97" s="89"/>
      <c r="PP97" s="89"/>
      <c r="PQ97" s="83"/>
      <c r="PR97" s="3"/>
      <c r="PS97" s="2"/>
      <c r="PV97" s="1" t="s">
        <v>218</v>
      </c>
      <c r="PW97" s="89"/>
      <c r="PX97" s="89"/>
      <c r="PY97" s="83"/>
      <c r="PZ97" s="3"/>
      <c r="QA97" s="2"/>
      <c r="QD97" s="1" t="s">
        <v>218</v>
      </c>
      <c r="QE97" s="89"/>
      <c r="QF97" s="89"/>
      <c r="QG97" s="83"/>
      <c r="QH97" s="3"/>
      <c r="QI97" s="2"/>
      <c r="QL97" s="1" t="s">
        <v>218</v>
      </c>
      <c r="QM97" s="89"/>
      <c r="QN97" s="89"/>
      <c r="QO97" s="83"/>
      <c r="QP97" s="3"/>
      <c r="QQ97" s="2"/>
      <c r="QT97" s="1" t="s">
        <v>218</v>
      </c>
      <c r="QU97" s="89"/>
      <c r="QV97" s="89"/>
      <c r="QW97" s="83"/>
      <c r="QX97" s="3"/>
      <c r="QY97" s="2"/>
      <c r="RB97" s="1" t="s">
        <v>218</v>
      </c>
      <c r="RC97" s="89"/>
      <c r="RD97" s="89"/>
      <c r="RE97" s="83"/>
      <c r="RF97" s="3"/>
      <c r="RG97" s="2"/>
      <c r="RJ97" s="1" t="s">
        <v>218</v>
      </c>
      <c r="RK97" s="89"/>
      <c r="RL97" s="89"/>
      <c r="RM97" s="83"/>
      <c r="RN97" s="3"/>
      <c r="RO97" s="2"/>
      <c r="RR97" s="1" t="s">
        <v>218</v>
      </c>
      <c r="RS97" s="89"/>
      <c r="RT97" s="89"/>
      <c r="RU97" s="83"/>
      <c r="RV97" s="3"/>
      <c r="RW97" s="2"/>
      <c r="RZ97" s="1" t="s">
        <v>218</v>
      </c>
      <c r="SA97" s="89"/>
      <c r="SB97" s="89"/>
      <c r="SC97" s="83"/>
      <c r="SD97" s="3"/>
      <c r="SE97" s="2"/>
      <c r="SH97" s="1" t="s">
        <v>218</v>
      </c>
      <c r="SI97" s="89"/>
      <c r="SJ97" s="89"/>
      <c r="SK97" s="83"/>
      <c r="SL97" s="3"/>
      <c r="SM97" s="2"/>
      <c r="SP97" s="1" t="s">
        <v>218</v>
      </c>
      <c r="SQ97" s="89"/>
      <c r="SR97" s="89"/>
      <c r="SS97" s="83"/>
      <c r="ST97" s="3"/>
      <c r="SU97" s="2"/>
      <c r="SX97" s="1" t="s">
        <v>218</v>
      </c>
      <c r="SY97" s="89"/>
      <c r="SZ97" s="89"/>
      <c r="TA97" s="83"/>
      <c r="TB97" s="3"/>
      <c r="TC97" s="2"/>
      <c r="TF97" s="1" t="s">
        <v>218</v>
      </c>
      <c r="TG97" s="89"/>
      <c r="TH97" s="89"/>
      <c r="TI97" s="83"/>
      <c r="TJ97" s="3"/>
      <c r="TK97" s="2"/>
      <c r="TN97" s="1" t="s">
        <v>218</v>
      </c>
      <c r="TO97" s="89"/>
      <c r="TP97" s="89"/>
      <c r="TQ97" s="83"/>
      <c r="TR97" s="3"/>
      <c r="TS97" s="2"/>
      <c r="TV97" s="1" t="s">
        <v>218</v>
      </c>
      <c r="TW97" s="89"/>
      <c r="TX97" s="89"/>
      <c r="TY97" s="83"/>
      <c r="TZ97" s="3"/>
      <c r="UA97" s="2"/>
      <c r="UD97" s="1" t="s">
        <v>218</v>
      </c>
      <c r="UE97" s="89"/>
      <c r="UF97" s="89"/>
      <c r="UG97" s="83"/>
      <c r="UH97" s="3"/>
      <c r="UI97" s="2"/>
      <c r="UL97" s="1" t="s">
        <v>218</v>
      </c>
      <c r="UM97" s="89"/>
      <c r="UN97" s="89"/>
      <c r="UO97" s="83"/>
      <c r="UP97" s="3"/>
      <c r="UQ97" s="2"/>
      <c r="UT97" s="1" t="s">
        <v>218</v>
      </c>
      <c r="UU97" s="89"/>
      <c r="UV97" s="89"/>
      <c r="UW97" s="83"/>
      <c r="UX97" s="3"/>
      <c r="UY97" s="2"/>
      <c r="VB97" s="1" t="s">
        <v>218</v>
      </c>
      <c r="VC97" s="89"/>
      <c r="VD97" s="89"/>
      <c r="VE97" s="83"/>
      <c r="VF97" s="3"/>
      <c r="VG97" s="2"/>
      <c r="VJ97" s="1" t="s">
        <v>218</v>
      </c>
      <c r="VK97" s="89"/>
      <c r="VL97" s="89"/>
      <c r="VM97" s="83"/>
      <c r="VN97" s="3"/>
      <c r="VO97" s="2"/>
      <c r="VR97" s="1" t="s">
        <v>218</v>
      </c>
      <c r="VS97" s="89"/>
      <c r="VT97" s="89"/>
      <c r="VU97" s="83"/>
      <c r="VV97" s="3"/>
      <c r="VW97" s="2"/>
      <c r="VZ97" s="1" t="s">
        <v>218</v>
      </c>
      <c r="WA97" s="89"/>
      <c r="WB97" s="89"/>
      <c r="WC97" s="83"/>
      <c r="WD97" s="3"/>
      <c r="WE97" s="2"/>
      <c r="WH97" s="1" t="s">
        <v>218</v>
      </c>
      <c r="WI97" s="89"/>
      <c r="WJ97" s="89"/>
      <c r="WK97" s="83"/>
      <c r="WL97" s="3"/>
      <c r="WM97" s="2"/>
      <c r="WP97" s="1" t="s">
        <v>218</v>
      </c>
      <c r="WQ97" s="89"/>
      <c r="WR97" s="89"/>
      <c r="WS97" s="83"/>
      <c r="WT97" s="3"/>
      <c r="WU97" s="2"/>
      <c r="WX97" s="1" t="s">
        <v>218</v>
      </c>
      <c r="WY97" s="89"/>
      <c r="WZ97" s="89"/>
      <c r="XA97" s="83"/>
      <c r="XB97" s="3"/>
      <c r="XC97" s="2"/>
      <c r="XF97" s="1" t="s">
        <v>218</v>
      </c>
      <c r="XG97" s="89"/>
      <c r="XH97" s="89"/>
      <c r="XI97" s="83"/>
      <c r="XJ97" s="3"/>
      <c r="XK97" s="2"/>
      <c r="XN97" s="1" t="s">
        <v>218</v>
      </c>
      <c r="XO97" s="89"/>
      <c r="XP97" s="89"/>
      <c r="XQ97" s="83"/>
      <c r="XR97" s="3"/>
      <c r="XS97" s="2"/>
      <c r="XV97" s="1" t="s">
        <v>218</v>
      </c>
      <c r="XW97" s="89"/>
      <c r="XX97" s="89"/>
      <c r="XY97" s="83"/>
      <c r="XZ97" s="3"/>
      <c r="YA97" s="2"/>
      <c r="YD97" s="1" t="s">
        <v>218</v>
      </c>
      <c r="YE97" s="89"/>
      <c r="YF97" s="89"/>
      <c r="YG97" s="83"/>
      <c r="YH97" s="3"/>
      <c r="YI97" s="2"/>
      <c r="YL97" s="1" t="s">
        <v>218</v>
      </c>
      <c r="YM97" s="89"/>
      <c r="YN97" s="89"/>
      <c r="YO97" s="83"/>
      <c r="YP97" s="3"/>
      <c r="YQ97" s="2"/>
      <c r="YT97" s="1" t="s">
        <v>218</v>
      </c>
      <c r="YU97" s="89"/>
      <c r="YV97" s="89"/>
      <c r="YW97" s="83"/>
      <c r="YX97" s="3"/>
      <c r="YY97" s="2"/>
      <c r="ZB97" s="1" t="s">
        <v>218</v>
      </c>
      <c r="ZC97" s="89"/>
      <c r="ZD97" s="89"/>
      <c r="ZE97" s="83"/>
      <c r="ZF97" s="3"/>
      <c r="ZG97" s="2"/>
      <c r="ZJ97" s="1" t="s">
        <v>218</v>
      </c>
      <c r="ZK97" s="89"/>
      <c r="ZL97" s="89"/>
      <c r="ZM97" s="83"/>
      <c r="ZN97" s="3"/>
      <c r="ZO97" s="2"/>
      <c r="ZR97" s="1" t="s">
        <v>218</v>
      </c>
      <c r="ZS97" s="89"/>
      <c r="ZT97" s="89"/>
      <c r="ZU97" s="83"/>
      <c r="ZV97" s="3"/>
      <c r="ZW97" s="2"/>
      <c r="ZZ97" s="1" t="s">
        <v>218</v>
      </c>
      <c r="AAA97" s="89"/>
      <c r="AAB97" s="89"/>
      <c r="AAC97" s="83"/>
      <c r="AAD97" s="3"/>
      <c r="AAE97" s="2"/>
      <c r="AAH97" s="1" t="s">
        <v>218</v>
      </c>
      <c r="AAI97" s="89"/>
      <c r="AAJ97" s="89"/>
      <c r="AAK97" s="83"/>
      <c r="AAL97" s="3"/>
      <c r="AAM97" s="2"/>
      <c r="AAP97" s="1" t="s">
        <v>218</v>
      </c>
      <c r="AAQ97" s="89"/>
      <c r="AAR97" s="89"/>
      <c r="AAS97" s="83"/>
      <c r="AAT97" s="3"/>
      <c r="AAU97" s="2"/>
      <c r="AAX97" s="1" t="s">
        <v>218</v>
      </c>
      <c r="AAY97" s="89"/>
      <c r="AAZ97" s="89"/>
      <c r="ABA97" s="83"/>
      <c r="ABB97" s="3"/>
      <c r="ABC97" s="2"/>
      <c r="ABF97" s="1" t="s">
        <v>218</v>
      </c>
      <c r="ABG97" s="89"/>
      <c r="ABH97" s="89"/>
      <c r="ABI97" s="83"/>
      <c r="ABJ97" s="3"/>
      <c r="ABK97" s="2"/>
      <c r="ABN97" s="1" t="s">
        <v>218</v>
      </c>
      <c r="ABO97" s="89"/>
      <c r="ABP97" s="89"/>
      <c r="ABQ97" s="83"/>
      <c r="ABR97" s="3"/>
      <c r="ABS97" s="2"/>
      <c r="ABV97" s="1" t="s">
        <v>218</v>
      </c>
      <c r="ABW97" s="89"/>
      <c r="ABX97" s="89"/>
      <c r="ABY97" s="83"/>
      <c r="ABZ97" s="3"/>
      <c r="ACA97" s="2"/>
      <c r="ACD97" s="1" t="s">
        <v>218</v>
      </c>
      <c r="ACE97" s="89"/>
      <c r="ACF97" s="89"/>
      <c r="ACG97" s="83"/>
      <c r="ACH97" s="3"/>
      <c r="ACI97" s="2"/>
      <c r="ACL97" s="1" t="s">
        <v>218</v>
      </c>
      <c r="ACM97" s="89"/>
      <c r="ACN97" s="89"/>
      <c r="ACO97" s="83"/>
      <c r="ACP97" s="3"/>
      <c r="ACQ97" s="2"/>
      <c r="ACT97" s="1" t="s">
        <v>218</v>
      </c>
      <c r="ACU97" s="89"/>
      <c r="ACV97" s="89"/>
      <c r="ACW97" s="83"/>
      <c r="ACX97" s="3"/>
      <c r="ACY97" s="2"/>
      <c r="ADB97" s="1" t="s">
        <v>218</v>
      </c>
      <c r="ADC97" s="89"/>
      <c r="ADD97" s="89"/>
      <c r="ADE97" s="83"/>
      <c r="ADF97" s="3"/>
      <c r="ADG97" s="2"/>
      <c r="ADJ97" s="1" t="s">
        <v>218</v>
      </c>
      <c r="ADK97" s="89"/>
      <c r="ADL97" s="89"/>
      <c r="ADM97" s="83"/>
      <c r="ADN97" s="3"/>
      <c r="ADO97" s="2"/>
      <c r="ADR97" s="1" t="s">
        <v>218</v>
      </c>
      <c r="ADS97" s="89"/>
      <c r="ADT97" s="89"/>
      <c r="ADU97" s="83"/>
      <c r="ADV97" s="3"/>
      <c r="ADW97" s="2"/>
      <c r="ADZ97" s="1" t="s">
        <v>218</v>
      </c>
      <c r="AEA97" s="89"/>
      <c r="AEB97" s="89"/>
      <c r="AEC97" s="83"/>
      <c r="AED97" s="3"/>
      <c r="AEE97" s="2"/>
      <c r="AEH97" s="1" t="s">
        <v>218</v>
      </c>
      <c r="AEI97" s="89"/>
      <c r="AEJ97" s="89"/>
      <c r="AEK97" s="83"/>
      <c r="AEL97" s="3"/>
      <c r="AEM97" s="2"/>
      <c r="AEP97" s="1" t="s">
        <v>218</v>
      </c>
      <c r="AEQ97" s="89"/>
      <c r="AER97" s="89"/>
      <c r="AES97" s="83"/>
      <c r="AET97" s="3"/>
      <c r="AEU97" s="2"/>
      <c r="AEX97" s="1" t="s">
        <v>218</v>
      </c>
      <c r="AEY97" s="89"/>
      <c r="AEZ97" s="89"/>
      <c r="AFA97" s="83"/>
      <c r="AFB97" s="3"/>
      <c r="AFC97" s="2"/>
      <c r="AFF97" s="1" t="s">
        <v>218</v>
      </c>
      <c r="AFG97" s="89"/>
      <c r="AFH97" s="89"/>
      <c r="AFI97" s="83"/>
      <c r="AFJ97" s="3"/>
      <c r="AFK97" s="2"/>
      <c r="AFN97" s="1" t="s">
        <v>218</v>
      </c>
      <c r="AFO97" s="89"/>
      <c r="AFP97" s="89"/>
      <c r="AFQ97" s="83"/>
      <c r="AFR97" s="3"/>
      <c r="AFS97" s="2"/>
      <c r="AFV97" s="1" t="s">
        <v>218</v>
      </c>
      <c r="AFW97" s="89"/>
      <c r="AFX97" s="89"/>
      <c r="AFY97" s="83"/>
      <c r="AFZ97" s="3"/>
      <c r="AGA97" s="2"/>
      <c r="AGD97" s="1" t="s">
        <v>218</v>
      </c>
      <c r="AGE97" s="89"/>
      <c r="AGF97" s="89"/>
      <c r="AGG97" s="83"/>
      <c r="AGH97" s="3"/>
      <c r="AGI97" s="2"/>
      <c r="AGL97" s="1" t="s">
        <v>218</v>
      </c>
      <c r="AGM97" s="89"/>
      <c r="AGN97" s="89"/>
      <c r="AGO97" s="83"/>
      <c r="AGP97" s="3"/>
      <c r="AGQ97" s="2"/>
      <c r="AGT97" s="1" t="s">
        <v>218</v>
      </c>
      <c r="AGU97" s="89"/>
      <c r="AGV97" s="89"/>
      <c r="AGW97" s="83"/>
      <c r="AGX97" s="3"/>
      <c r="AGY97" s="2"/>
      <c r="AHB97" s="1" t="s">
        <v>218</v>
      </c>
      <c r="AHC97" s="89"/>
      <c r="AHD97" s="89"/>
      <c r="AHE97" s="83"/>
      <c r="AHF97" s="3"/>
      <c r="AHG97" s="2"/>
      <c r="AHJ97" s="1" t="s">
        <v>218</v>
      </c>
      <c r="AHK97" s="89"/>
      <c r="AHL97" s="89"/>
      <c r="AHM97" s="83"/>
      <c r="AHN97" s="3"/>
      <c r="AHO97" s="2"/>
      <c r="AHR97" s="1" t="s">
        <v>218</v>
      </c>
      <c r="AHS97" s="89"/>
      <c r="AHT97" s="89"/>
      <c r="AHU97" s="83"/>
      <c r="AHV97" s="3"/>
      <c r="AHW97" s="2"/>
      <c r="AHZ97" s="1" t="s">
        <v>218</v>
      </c>
      <c r="AIA97" s="89"/>
      <c r="AIB97" s="89"/>
      <c r="AIC97" s="83"/>
      <c r="AID97" s="3"/>
      <c r="AIE97" s="2"/>
      <c r="AIH97" s="1" t="s">
        <v>218</v>
      </c>
      <c r="AII97" s="89"/>
      <c r="AIJ97" s="89"/>
      <c r="AIK97" s="83"/>
      <c r="AIL97" s="3"/>
      <c r="AIM97" s="2"/>
      <c r="AIP97" s="1" t="s">
        <v>218</v>
      </c>
      <c r="AIQ97" s="89"/>
      <c r="AIR97" s="89"/>
      <c r="AIS97" s="83"/>
      <c r="AIT97" s="3"/>
      <c r="AIU97" s="2"/>
      <c r="AIX97" s="1" t="s">
        <v>218</v>
      </c>
      <c r="AIY97" s="89"/>
      <c r="AIZ97" s="89"/>
      <c r="AJA97" s="83"/>
      <c r="AJB97" s="3"/>
      <c r="AJC97" s="2"/>
      <c r="AJF97" s="1" t="s">
        <v>218</v>
      </c>
      <c r="AJG97" s="89"/>
      <c r="AJH97" s="89"/>
      <c r="AJI97" s="83"/>
      <c r="AJJ97" s="3"/>
      <c r="AJK97" s="2"/>
      <c r="AJN97" s="1" t="s">
        <v>218</v>
      </c>
      <c r="AJO97" s="89"/>
      <c r="AJP97" s="89"/>
      <c r="AJQ97" s="83"/>
      <c r="AJR97" s="3"/>
      <c r="AJS97" s="2"/>
      <c r="AJV97" s="1" t="s">
        <v>218</v>
      </c>
      <c r="AJW97" s="89"/>
      <c r="AJX97" s="89"/>
      <c r="AJY97" s="83"/>
      <c r="AJZ97" s="3"/>
      <c r="AKA97" s="2"/>
      <c r="AKD97" s="1" t="s">
        <v>218</v>
      </c>
      <c r="AKE97" s="89"/>
      <c r="AKF97" s="89"/>
      <c r="AKG97" s="83"/>
      <c r="AKH97" s="3"/>
      <c r="AKI97" s="2"/>
      <c r="AKL97" s="1" t="s">
        <v>218</v>
      </c>
      <c r="AKM97" s="89"/>
      <c r="AKN97" s="89"/>
      <c r="AKO97" s="83"/>
      <c r="AKP97" s="3"/>
      <c r="AKQ97" s="2"/>
      <c r="AKT97" s="1" t="s">
        <v>218</v>
      </c>
      <c r="AKU97" s="89"/>
      <c r="AKV97" s="89"/>
      <c r="AKW97" s="83"/>
      <c r="AKX97" s="3"/>
      <c r="AKY97" s="2"/>
      <c r="ALB97" s="1" t="s">
        <v>218</v>
      </c>
      <c r="ALC97" s="89"/>
      <c r="ALD97" s="89"/>
      <c r="ALE97" s="83"/>
      <c r="ALF97" s="3"/>
      <c r="ALG97" s="2"/>
      <c r="ALJ97" s="1" t="s">
        <v>218</v>
      </c>
      <c r="ALK97" s="89"/>
      <c r="ALL97" s="89"/>
      <c r="ALM97" s="83"/>
      <c r="ALN97" s="3"/>
      <c r="ALO97" s="2"/>
      <c r="ALR97" s="1" t="s">
        <v>218</v>
      </c>
      <c r="ALS97" s="89"/>
      <c r="ALT97" s="89"/>
      <c r="ALU97" s="83"/>
      <c r="ALV97" s="3"/>
      <c r="ALW97" s="2"/>
      <c r="ALZ97" s="1" t="s">
        <v>218</v>
      </c>
      <c r="AMA97" s="89"/>
      <c r="AMB97" s="89"/>
      <c r="AMC97" s="83"/>
      <c r="AMD97" s="3"/>
      <c r="AME97" s="2"/>
      <c r="AMH97" s="1" t="s">
        <v>218</v>
      </c>
      <c r="AMI97" s="89"/>
      <c r="AMJ97" s="89"/>
      <c r="AMK97" s="83"/>
      <c r="AML97" s="3"/>
      <c r="AMM97" s="2"/>
      <c r="AMP97" s="1" t="s">
        <v>218</v>
      </c>
      <c r="AMQ97" s="89"/>
      <c r="AMR97" s="89"/>
      <c r="AMS97" s="83"/>
      <c r="AMT97" s="3"/>
      <c r="AMU97" s="2"/>
      <c r="AMX97" s="1" t="s">
        <v>218</v>
      </c>
      <c r="AMY97" s="89"/>
      <c r="AMZ97" s="89"/>
      <c r="ANA97" s="83"/>
      <c r="ANB97" s="3"/>
      <c r="ANC97" s="2"/>
      <c r="ANF97" s="1" t="s">
        <v>218</v>
      </c>
      <c r="ANG97" s="89"/>
      <c r="ANH97" s="89"/>
      <c r="ANI97" s="83"/>
      <c r="ANJ97" s="3"/>
      <c r="ANK97" s="2"/>
      <c r="ANN97" s="1" t="s">
        <v>218</v>
      </c>
      <c r="ANO97" s="89"/>
      <c r="ANP97" s="89"/>
      <c r="ANQ97" s="83"/>
      <c r="ANR97" s="3"/>
      <c r="ANS97" s="2"/>
      <c r="ANV97" s="1" t="s">
        <v>218</v>
      </c>
      <c r="ANW97" s="89"/>
      <c r="ANX97" s="89"/>
      <c r="ANY97" s="83"/>
      <c r="ANZ97" s="3"/>
      <c r="AOA97" s="2"/>
      <c r="AOD97" s="1" t="s">
        <v>218</v>
      </c>
      <c r="AOE97" s="89"/>
      <c r="AOF97" s="89"/>
      <c r="AOG97" s="83"/>
      <c r="AOH97" s="3"/>
      <c r="AOI97" s="2"/>
      <c r="AOL97" s="1" t="s">
        <v>218</v>
      </c>
      <c r="AOM97" s="89"/>
      <c r="AON97" s="89"/>
      <c r="AOO97" s="83"/>
      <c r="AOP97" s="3"/>
      <c r="AOQ97" s="2"/>
      <c r="AOT97" s="1" t="s">
        <v>218</v>
      </c>
      <c r="AOU97" s="89"/>
      <c r="AOV97" s="89"/>
      <c r="AOW97" s="83"/>
      <c r="AOX97" s="3"/>
      <c r="AOY97" s="2"/>
      <c r="APB97" s="1" t="s">
        <v>218</v>
      </c>
      <c r="APC97" s="89"/>
      <c r="APD97" s="89"/>
      <c r="APE97" s="83"/>
      <c r="APF97" s="3"/>
      <c r="APG97" s="2"/>
      <c r="APJ97" s="1" t="s">
        <v>218</v>
      </c>
      <c r="APK97" s="89"/>
      <c r="APL97" s="89"/>
      <c r="APM97" s="83"/>
      <c r="APN97" s="3"/>
      <c r="APO97" s="2"/>
      <c r="APR97" s="1" t="s">
        <v>218</v>
      </c>
      <c r="APS97" s="89"/>
      <c r="APT97" s="89"/>
      <c r="APU97" s="83"/>
      <c r="APV97" s="3"/>
      <c r="APW97" s="2"/>
      <c r="APZ97" s="1" t="s">
        <v>218</v>
      </c>
      <c r="AQA97" s="89"/>
      <c r="AQB97" s="89"/>
      <c r="AQC97" s="83"/>
      <c r="AQD97" s="3"/>
      <c r="AQE97" s="2"/>
      <c r="AQH97" s="1" t="s">
        <v>218</v>
      </c>
      <c r="AQI97" s="89"/>
      <c r="AQJ97" s="89"/>
      <c r="AQK97" s="83"/>
      <c r="AQL97" s="3"/>
      <c r="AQM97" s="2"/>
      <c r="AQP97" s="1" t="s">
        <v>218</v>
      </c>
      <c r="AQQ97" s="89"/>
      <c r="AQR97" s="89"/>
      <c r="AQS97" s="83"/>
      <c r="AQT97" s="3"/>
      <c r="AQU97" s="2"/>
      <c r="AQX97" s="1" t="s">
        <v>218</v>
      </c>
      <c r="AQY97" s="89"/>
      <c r="AQZ97" s="89"/>
      <c r="ARA97" s="83"/>
      <c r="ARB97" s="3"/>
      <c r="ARC97" s="2"/>
      <c r="ARF97" s="1" t="s">
        <v>218</v>
      </c>
      <c r="ARG97" s="89"/>
      <c r="ARH97" s="89"/>
      <c r="ARI97" s="83"/>
      <c r="ARJ97" s="3"/>
      <c r="ARK97" s="2"/>
      <c r="ARN97" s="1" t="s">
        <v>218</v>
      </c>
      <c r="ARO97" s="89"/>
      <c r="ARP97" s="89"/>
      <c r="ARQ97" s="83"/>
      <c r="ARR97" s="3"/>
      <c r="ARS97" s="2"/>
      <c r="ARV97" s="1" t="s">
        <v>218</v>
      </c>
      <c r="ARW97" s="89"/>
      <c r="ARX97" s="89"/>
      <c r="ARY97" s="83"/>
      <c r="ARZ97" s="3"/>
      <c r="ASA97" s="2"/>
      <c r="ASD97" s="1" t="s">
        <v>218</v>
      </c>
      <c r="ASE97" s="89"/>
      <c r="ASF97" s="89"/>
      <c r="ASG97" s="83"/>
      <c r="ASH97" s="3"/>
      <c r="ASI97" s="2"/>
      <c r="ASL97" s="1" t="s">
        <v>218</v>
      </c>
      <c r="ASM97" s="89"/>
      <c r="ASN97" s="89"/>
      <c r="ASO97" s="83"/>
      <c r="ASP97" s="3"/>
      <c r="ASQ97" s="2"/>
      <c r="AST97" s="1" t="s">
        <v>218</v>
      </c>
      <c r="ASU97" s="89"/>
      <c r="ASV97" s="89"/>
      <c r="ASW97" s="83"/>
      <c r="ASX97" s="3"/>
      <c r="ASY97" s="2"/>
      <c r="ATB97" s="1" t="s">
        <v>218</v>
      </c>
      <c r="ATC97" s="89"/>
      <c r="ATD97" s="89"/>
      <c r="ATE97" s="83"/>
      <c r="ATF97" s="3"/>
      <c r="ATG97" s="2"/>
      <c r="ATJ97" s="1" t="s">
        <v>218</v>
      </c>
      <c r="ATK97" s="89"/>
      <c r="ATL97" s="89"/>
      <c r="ATM97" s="83"/>
      <c r="ATN97" s="3"/>
      <c r="ATO97" s="2"/>
      <c r="ATR97" s="1" t="s">
        <v>218</v>
      </c>
      <c r="ATS97" s="89"/>
      <c r="ATT97" s="89"/>
      <c r="ATU97" s="83"/>
      <c r="ATV97" s="3"/>
      <c r="ATW97" s="2"/>
      <c r="ATZ97" s="1" t="s">
        <v>218</v>
      </c>
      <c r="AUA97" s="89"/>
      <c r="AUB97" s="89"/>
      <c r="AUC97" s="83"/>
      <c r="AUD97" s="3"/>
      <c r="AUE97" s="2"/>
      <c r="AUH97" s="1" t="s">
        <v>218</v>
      </c>
      <c r="AUI97" s="89"/>
      <c r="AUJ97" s="89"/>
      <c r="AUK97" s="83"/>
      <c r="AUL97" s="3"/>
      <c r="AUM97" s="2"/>
      <c r="AUP97" s="1" t="s">
        <v>218</v>
      </c>
      <c r="AUQ97" s="89"/>
      <c r="AUR97" s="89"/>
      <c r="AUS97" s="83"/>
      <c r="AUT97" s="3"/>
      <c r="AUU97" s="2"/>
      <c r="AUX97" s="1" t="s">
        <v>218</v>
      </c>
      <c r="AUY97" s="89"/>
      <c r="AUZ97" s="89"/>
      <c r="AVA97" s="83"/>
      <c r="AVB97" s="3"/>
      <c r="AVC97" s="2"/>
      <c r="AVF97" s="1" t="s">
        <v>218</v>
      </c>
      <c r="AVG97" s="89"/>
      <c r="AVH97" s="89"/>
      <c r="AVI97" s="83"/>
      <c r="AVJ97" s="3"/>
      <c r="AVK97" s="2"/>
      <c r="AVN97" s="1" t="s">
        <v>218</v>
      </c>
      <c r="AVO97" s="89"/>
      <c r="AVP97" s="89"/>
      <c r="AVQ97" s="83"/>
      <c r="AVR97" s="3"/>
      <c r="AVS97" s="2"/>
      <c r="AVV97" s="1" t="s">
        <v>218</v>
      </c>
      <c r="AVW97" s="89"/>
      <c r="AVX97" s="89"/>
      <c r="AVY97" s="83"/>
      <c r="AVZ97" s="3"/>
      <c r="AWA97" s="2"/>
      <c r="AWD97" s="1" t="s">
        <v>218</v>
      </c>
      <c r="AWE97" s="89"/>
      <c r="AWF97" s="89"/>
      <c r="AWG97" s="83"/>
      <c r="AWH97" s="3"/>
      <c r="AWI97" s="2"/>
      <c r="AWL97" s="1" t="s">
        <v>218</v>
      </c>
      <c r="AWM97" s="89"/>
      <c r="AWN97" s="89"/>
      <c r="AWO97" s="83"/>
      <c r="AWP97" s="3"/>
      <c r="AWQ97" s="2"/>
      <c r="AWT97" s="1" t="s">
        <v>218</v>
      </c>
      <c r="AWU97" s="89"/>
      <c r="AWV97" s="89"/>
      <c r="AWW97" s="83"/>
      <c r="AWX97" s="3"/>
      <c r="AWY97" s="2"/>
      <c r="AXB97" s="1" t="s">
        <v>218</v>
      </c>
      <c r="AXC97" s="89"/>
      <c r="AXD97" s="89"/>
      <c r="AXE97" s="83"/>
      <c r="AXF97" s="3"/>
      <c r="AXG97" s="2"/>
      <c r="AXJ97" s="1" t="s">
        <v>218</v>
      </c>
      <c r="AXK97" s="89"/>
      <c r="AXL97" s="89"/>
      <c r="AXM97" s="83"/>
      <c r="AXN97" s="3"/>
      <c r="AXO97" s="2"/>
      <c r="AXR97" s="1" t="s">
        <v>218</v>
      </c>
      <c r="AXS97" s="89"/>
      <c r="AXT97" s="89"/>
      <c r="AXU97" s="83"/>
      <c r="AXV97" s="3"/>
      <c r="AXW97" s="2"/>
      <c r="AXZ97" s="1" t="s">
        <v>218</v>
      </c>
      <c r="AYA97" s="89"/>
      <c r="AYB97" s="89"/>
      <c r="AYC97" s="83"/>
      <c r="AYD97" s="3"/>
      <c r="AYE97" s="2"/>
      <c r="AYH97" s="1" t="s">
        <v>218</v>
      </c>
      <c r="AYI97" s="89"/>
      <c r="AYJ97" s="89"/>
      <c r="AYK97" s="83"/>
      <c r="AYL97" s="3"/>
      <c r="AYM97" s="2"/>
      <c r="AYP97" s="1" t="s">
        <v>218</v>
      </c>
      <c r="AYQ97" s="89"/>
      <c r="AYR97" s="89"/>
      <c r="AYS97" s="83"/>
      <c r="AYT97" s="3"/>
      <c r="AYU97" s="2"/>
      <c r="AYX97" s="1" t="s">
        <v>218</v>
      </c>
      <c r="AYY97" s="89"/>
      <c r="AYZ97" s="89"/>
      <c r="AZA97" s="83"/>
      <c r="AZB97" s="3"/>
      <c r="AZC97" s="2"/>
      <c r="AZF97" s="1" t="s">
        <v>218</v>
      </c>
      <c r="AZG97" s="89"/>
      <c r="AZH97" s="89"/>
      <c r="AZI97" s="83"/>
      <c r="AZJ97" s="3"/>
      <c r="AZK97" s="2"/>
      <c r="AZN97" s="1" t="s">
        <v>218</v>
      </c>
      <c r="AZO97" s="89"/>
      <c r="AZP97" s="89"/>
      <c r="AZQ97" s="83"/>
      <c r="AZR97" s="3"/>
      <c r="AZS97" s="2"/>
      <c r="AZV97" s="1" t="s">
        <v>218</v>
      </c>
      <c r="AZW97" s="89"/>
      <c r="AZX97" s="89"/>
      <c r="AZY97" s="83"/>
      <c r="AZZ97" s="3"/>
      <c r="BAA97" s="2"/>
      <c r="BAD97" s="1" t="s">
        <v>218</v>
      </c>
      <c r="BAE97" s="89"/>
      <c r="BAF97" s="89"/>
      <c r="BAG97" s="83"/>
      <c r="BAH97" s="3"/>
      <c r="BAI97" s="2"/>
      <c r="BAL97" s="1" t="s">
        <v>218</v>
      </c>
      <c r="BAM97" s="89"/>
      <c r="BAN97" s="89"/>
      <c r="BAO97" s="83"/>
      <c r="BAP97" s="3"/>
      <c r="BAQ97" s="2"/>
      <c r="BAT97" s="1" t="s">
        <v>218</v>
      </c>
      <c r="BAU97" s="89"/>
      <c r="BAV97" s="89"/>
      <c r="BAW97" s="83"/>
      <c r="BAX97" s="3"/>
      <c r="BAY97" s="2"/>
      <c r="BBB97" s="1" t="s">
        <v>218</v>
      </c>
      <c r="BBC97" s="89"/>
      <c r="BBD97" s="89"/>
      <c r="BBE97" s="83"/>
      <c r="BBF97" s="3"/>
      <c r="BBG97" s="2"/>
      <c r="BBJ97" s="1" t="s">
        <v>218</v>
      </c>
      <c r="BBK97" s="89"/>
      <c r="BBL97" s="89"/>
      <c r="BBM97" s="83"/>
      <c r="BBN97" s="3"/>
      <c r="BBO97" s="2"/>
      <c r="BBR97" s="1" t="s">
        <v>218</v>
      </c>
      <c r="BBS97" s="89"/>
      <c r="BBT97" s="89"/>
      <c r="BBU97" s="83"/>
      <c r="BBV97" s="3"/>
      <c r="BBW97" s="2"/>
      <c r="BBZ97" s="1" t="s">
        <v>218</v>
      </c>
      <c r="BCA97" s="89"/>
      <c r="BCB97" s="89"/>
      <c r="BCC97" s="83"/>
      <c r="BCD97" s="3"/>
      <c r="BCE97" s="2"/>
      <c r="BCH97" s="1" t="s">
        <v>218</v>
      </c>
      <c r="BCI97" s="89"/>
      <c r="BCJ97" s="89"/>
      <c r="BCK97" s="83"/>
      <c r="BCL97" s="3"/>
      <c r="BCM97" s="2"/>
      <c r="BCP97" s="1" t="s">
        <v>218</v>
      </c>
      <c r="BCQ97" s="89"/>
      <c r="BCR97" s="89"/>
      <c r="BCS97" s="83"/>
      <c r="BCT97" s="3"/>
      <c r="BCU97" s="2"/>
      <c r="BCX97" s="1" t="s">
        <v>218</v>
      </c>
      <c r="BCY97" s="89"/>
      <c r="BCZ97" s="89"/>
      <c r="BDA97" s="83"/>
      <c r="BDB97" s="3"/>
      <c r="BDC97" s="2"/>
      <c r="BDF97" s="1" t="s">
        <v>218</v>
      </c>
      <c r="BDG97" s="89"/>
      <c r="BDH97" s="89"/>
      <c r="BDI97" s="83"/>
      <c r="BDJ97" s="3"/>
      <c r="BDK97" s="2"/>
      <c r="BDN97" s="1" t="s">
        <v>218</v>
      </c>
      <c r="BDO97" s="89"/>
      <c r="BDP97" s="89"/>
      <c r="BDQ97" s="83"/>
      <c r="BDR97" s="3"/>
      <c r="BDS97" s="2"/>
      <c r="BDV97" s="1" t="s">
        <v>218</v>
      </c>
      <c r="BDW97" s="89"/>
      <c r="BDX97" s="89"/>
      <c r="BDY97" s="83"/>
      <c r="BDZ97" s="3"/>
      <c r="BEA97" s="2"/>
      <c r="BED97" s="1" t="s">
        <v>218</v>
      </c>
      <c r="BEE97" s="89"/>
      <c r="BEF97" s="89"/>
      <c r="BEG97" s="83"/>
      <c r="BEH97" s="3"/>
      <c r="BEI97" s="2"/>
      <c r="BEL97" s="1" t="s">
        <v>218</v>
      </c>
      <c r="BEM97" s="89"/>
      <c r="BEN97" s="89"/>
      <c r="BEO97" s="83"/>
      <c r="BEP97" s="3"/>
      <c r="BEQ97" s="2"/>
      <c r="BET97" s="1" t="s">
        <v>218</v>
      </c>
      <c r="BEU97" s="89"/>
      <c r="BEV97" s="89"/>
      <c r="BEW97" s="83"/>
      <c r="BEX97" s="3"/>
      <c r="BEY97" s="2"/>
      <c r="BFB97" s="1" t="s">
        <v>218</v>
      </c>
      <c r="BFC97" s="89"/>
      <c r="BFD97" s="89"/>
      <c r="BFE97" s="83"/>
      <c r="BFF97" s="3"/>
      <c r="BFG97" s="2"/>
      <c r="BFJ97" s="1" t="s">
        <v>218</v>
      </c>
      <c r="BFK97" s="89"/>
      <c r="BFL97" s="89"/>
      <c r="BFM97" s="83"/>
      <c r="BFN97" s="3"/>
      <c r="BFO97" s="2"/>
      <c r="BFR97" s="1" t="s">
        <v>218</v>
      </c>
      <c r="BFS97" s="89"/>
      <c r="BFT97" s="89"/>
      <c r="BFU97" s="83"/>
      <c r="BFV97" s="3"/>
      <c r="BFW97" s="2"/>
      <c r="BFZ97" s="1" t="s">
        <v>218</v>
      </c>
      <c r="BGA97" s="89"/>
      <c r="BGB97" s="89"/>
      <c r="BGC97" s="83"/>
      <c r="BGD97" s="3"/>
      <c r="BGE97" s="2"/>
      <c r="BGH97" s="1" t="s">
        <v>218</v>
      </c>
      <c r="BGI97" s="89"/>
      <c r="BGJ97" s="89"/>
      <c r="BGK97" s="83"/>
      <c r="BGL97" s="3"/>
      <c r="BGM97" s="2"/>
      <c r="BGP97" s="1" t="s">
        <v>218</v>
      </c>
      <c r="BGQ97" s="89"/>
      <c r="BGR97" s="89"/>
      <c r="BGS97" s="83"/>
      <c r="BGT97" s="3"/>
      <c r="BGU97" s="2"/>
      <c r="BGX97" s="1" t="s">
        <v>218</v>
      </c>
      <c r="BGY97" s="89"/>
      <c r="BGZ97" s="89"/>
      <c r="BHA97" s="83"/>
      <c r="BHB97" s="3"/>
      <c r="BHC97" s="2"/>
      <c r="BHF97" s="1" t="s">
        <v>218</v>
      </c>
      <c r="BHG97" s="89"/>
      <c r="BHH97" s="89"/>
      <c r="BHI97" s="83"/>
      <c r="BHJ97" s="3"/>
      <c r="BHK97" s="2"/>
      <c r="BHN97" s="1" t="s">
        <v>218</v>
      </c>
      <c r="BHO97" s="89"/>
      <c r="BHP97" s="89"/>
      <c r="BHQ97" s="83"/>
      <c r="BHR97" s="3"/>
      <c r="BHS97" s="2"/>
      <c r="BHV97" s="1" t="s">
        <v>218</v>
      </c>
      <c r="BHW97" s="89"/>
      <c r="BHX97" s="89"/>
      <c r="BHY97" s="83"/>
      <c r="BHZ97" s="3"/>
      <c r="BIA97" s="2"/>
      <c r="BID97" s="1" t="s">
        <v>218</v>
      </c>
      <c r="BIE97" s="89"/>
      <c r="BIF97" s="89"/>
      <c r="BIG97" s="83"/>
      <c r="BIH97" s="3"/>
      <c r="BII97" s="2"/>
      <c r="BIL97" s="1" t="s">
        <v>218</v>
      </c>
      <c r="BIM97" s="89"/>
      <c r="BIN97" s="89"/>
      <c r="BIO97" s="83"/>
      <c r="BIP97" s="3"/>
      <c r="BIQ97" s="2"/>
      <c r="BIT97" s="1" t="s">
        <v>218</v>
      </c>
      <c r="BIU97" s="89"/>
      <c r="BIV97" s="89"/>
      <c r="BIW97" s="83"/>
      <c r="BIX97" s="3"/>
      <c r="BIY97" s="2"/>
      <c r="BJB97" s="1" t="s">
        <v>218</v>
      </c>
      <c r="BJC97" s="89"/>
      <c r="BJD97" s="89"/>
      <c r="BJE97" s="83"/>
      <c r="BJF97" s="3"/>
      <c r="BJG97" s="2"/>
      <c r="BJJ97" s="1" t="s">
        <v>218</v>
      </c>
      <c r="BJK97" s="89"/>
      <c r="BJL97" s="89"/>
      <c r="BJM97" s="83"/>
      <c r="BJN97" s="3"/>
      <c r="BJO97" s="2"/>
      <c r="BJR97" s="1" t="s">
        <v>218</v>
      </c>
      <c r="BJS97" s="89"/>
      <c r="BJT97" s="89"/>
      <c r="BJU97" s="83"/>
      <c r="BJV97" s="3"/>
      <c r="BJW97" s="2"/>
      <c r="BJZ97" s="1" t="s">
        <v>218</v>
      </c>
      <c r="BKA97" s="89"/>
      <c r="BKB97" s="89"/>
      <c r="BKC97" s="83"/>
      <c r="BKD97" s="3"/>
      <c r="BKE97" s="2"/>
      <c r="BKH97" s="1" t="s">
        <v>218</v>
      </c>
      <c r="BKI97" s="89"/>
      <c r="BKJ97" s="89"/>
      <c r="BKK97" s="83"/>
      <c r="BKL97" s="3"/>
      <c r="BKM97" s="2"/>
      <c r="BKP97" s="1" t="s">
        <v>218</v>
      </c>
      <c r="BKQ97" s="89"/>
      <c r="BKR97" s="89"/>
      <c r="BKS97" s="83"/>
      <c r="BKT97" s="3"/>
      <c r="BKU97" s="2"/>
      <c r="BKX97" s="1" t="s">
        <v>218</v>
      </c>
      <c r="BKY97" s="89"/>
      <c r="BKZ97" s="89"/>
      <c r="BLA97" s="83"/>
      <c r="BLB97" s="3"/>
      <c r="BLC97" s="2"/>
      <c r="BLF97" s="1" t="s">
        <v>218</v>
      </c>
      <c r="BLG97" s="89"/>
      <c r="BLH97" s="89"/>
      <c r="BLI97" s="83"/>
      <c r="BLJ97" s="3"/>
      <c r="BLK97" s="2"/>
      <c r="BLN97" s="1" t="s">
        <v>218</v>
      </c>
      <c r="BLO97" s="89"/>
      <c r="BLP97" s="89"/>
      <c r="BLQ97" s="83"/>
      <c r="BLR97" s="3"/>
      <c r="BLS97" s="2"/>
      <c r="BLV97" s="1" t="s">
        <v>218</v>
      </c>
      <c r="BLW97" s="89"/>
      <c r="BLX97" s="89"/>
      <c r="BLY97" s="83"/>
      <c r="BLZ97" s="3"/>
      <c r="BMA97" s="2"/>
      <c r="BMD97" s="1" t="s">
        <v>218</v>
      </c>
      <c r="BME97" s="89"/>
      <c r="BMF97" s="89"/>
      <c r="BMG97" s="83"/>
      <c r="BMH97" s="3"/>
      <c r="BMI97" s="2"/>
      <c r="BML97" s="1" t="s">
        <v>218</v>
      </c>
      <c r="BMM97" s="89"/>
      <c r="BMN97" s="89"/>
      <c r="BMO97" s="83"/>
      <c r="BMP97" s="3"/>
      <c r="BMQ97" s="2"/>
      <c r="BMT97" s="1" t="s">
        <v>218</v>
      </c>
      <c r="BMU97" s="89"/>
      <c r="BMV97" s="89"/>
      <c r="BMW97" s="83"/>
      <c r="BMX97" s="3"/>
      <c r="BMY97" s="2"/>
      <c r="BNB97" s="1" t="s">
        <v>218</v>
      </c>
      <c r="BNC97" s="89"/>
      <c r="BND97" s="89"/>
      <c r="BNE97" s="83"/>
      <c r="BNF97" s="3"/>
      <c r="BNG97" s="2"/>
      <c r="BNJ97" s="1" t="s">
        <v>218</v>
      </c>
      <c r="BNK97" s="89"/>
      <c r="BNL97" s="89"/>
      <c r="BNM97" s="83"/>
      <c r="BNN97" s="3"/>
      <c r="BNO97" s="2"/>
      <c r="BNR97" s="1" t="s">
        <v>218</v>
      </c>
      <c r="BNS97" s="89"/>
      <c r="BNT97" s="89"/>
      <c r="BNU97" s="83"/>
      <c r="BNV97" s="3"/>
      <c r="BNW97" s="2"/>
      <c r="BNZ97" s="1" t="s">
        <v>218</v>
      </c>
      <c r="BOA97" s="89"/>
      <c r="BOB97" s="89"/>
      <c r="BOC97" s="83"/>
      <c r="BOD97" s="3"/>
      <c r="BOE97" s="2"/>
      <c r="BOH97" s="1" t="s">
        <v>218</v>
      </c>
      <c r="BOI97" s="89"/>
      <c r="BOJ97" s="89"/>
      <c r="BOK97" s="83"/>
      <c r="BOL97" s="3"/>
      <c r="BOM97" s="2"/>
      <c r="BOP97" s="1" t="s">
        <v>218</v>
      </c>
      <c r="BOQ97" s="89"/>
      <c r="BOR97" s="89"/>
      <c r="BOS97" s="83"/>
      <c r="BOT97" s="3"/>
      <c r="BOU97" s="2"/>
      <c r="BOX97" s="1" t="s">
        <v>218</v>
      </c>
      <c r="BOY97" s="89"/>
      <c r="BOZ97" s="89"/>
      <c r="BPA97" s="83"/>
      <c r="BPB97" s="3"/>
      <c r="BPC97" s="2"/>
      <c r="BPF97" s="1" t="s">
        <v>218</v>
      </c>
      <c r="BPG97" s="89"/>
      <c r="BPH97" s="89"/>
      <c r="BPI97" s="83"/>
      <c r="BPJ97" s="3"/>
      <c r="BPK97" s="2"/>
      <c r="BPN97" s="1" t="s">
        <v>218</v>
      </c>
      <c r="BPO97" s="89"/>
      <c r="BPP97" s="89"/>
      <c r="BPQ97" s="83"/>
      <c r="BPR97" s="3"/>
      <c r="BPS97" s="2"/>
      <c r="BPV97" s="1" t="s">
        <v>218</v>
      </c>
      <c r="BPW97" s="89"/>
      <c r="BPX97" s="89"/>
      <c r="BPY97" s="83"/>
      <c r="BPZ97" s="3"/>
      <c r="BQA97" s="2"/>
      <c r="BQD97" s="1" t="s">
        <v>218</v>
      </c>
      <c r="BQE97" s="89"/>
      <c r="BQF97" s="89"/>
      <c r="BQG97" s="83"/>
      <c r="BQH97" s="3"/>
      <c r="BQI97" s="2"/>
      <c r="BQL97" s="1" t="s">
        <v>218</v>
      </c>
      <c r="BQM97" s="89"/>
      <c r="BQN97" s="89"/>
      <c r="BQO97" s="83"/>
      <c r="BQP97" s="3"/>
      <c r="BQQ97" s="2"/>
      <c r="BQT97" s="1" t="s">
        <v>218</v>
      </c>
      <c r="BQU97" s="89"/>
      <c r="BQV97" s="89"/>
      <c r="BQW97" s="83"/>
      <c r="BQX97" s="3"/>
      <c r="BQY97" s="2"/>
      <c r="BRB97" s="1" t="s">
        <v>218</v>
      </c>
      <c r="BRC97" s="89"/>
      <c r="BRD97" s="89"/>
      <c r="BRE97" s="83"/>
      <c r="BRF97" s="3"/>
      <c r="BRG97" s="2"/>
      <c r="BRJ97" s="1" t="s">
        <v>218</v>
      </c>
      <c r="BRK97" s="89"/>
      <c r="BRL97" s="89"/>
      <c r="BRM97" s="83"/>
      <c r="BRN97" s="3"/>
      <c r="BRO97" s="2"/>
      <c r="BRR97" s="1" t="s">
        <v>218</v>
      </c>
      <c r="BRS97" s="89"/>
      <c r="BRT97" s="89"/>
      <c r="BRU97" s="83"/>
      <c r="BRV97" s="3"/>
      <c r="BRW97" s="2"/>
      <c r="BRZ97" s="1" t="s">
        <v>218</v>
      </c>
      <c r="BSA97" s="89"/>
      <c r="BSB97" s="89"/>
      <c r="BSC97" s="83"/>
      <c r="BSD97" s="3"/>
      <c r="BSE97" s="2"/>
      <c r="BSH97" s="1" t="s">
        <v>218</v>
      </c>
      <c r="BSI97" s="89"/>
      <c r="BSJ97" s="89"/>
      <c r="BSK97" s="83"/>
      <c r="BSL97" s="3"/>
      <c r="BSM97" s="2"/>
      <c r="BSP97" s="1" t="s">
        <v>218</v>
      </c>
      <c r="BSQ97" s="89"/>
      <c r="BSR97" s="89"/>
      <c r="BSS97" s="83"/>
      <c r="BST97" s="3"/>
      <c r="BSU97" s="2"/>
      <c r="BSX97" s="1" t="s">
        <v>218</v>
      </c>
      <c r="BSY97" s="89"/>
      <c r="BSZ97" s="89"/>
      <c r="BTA97" s="83"/>
      <c r="BTB97" s="3"/>
      <c r="BTC97" s="2"/>
      <c r="BTF97" s="1" t="s">
        <v>218</v>
      </c>
      <c r="BTG97" s="89"/>
      <c r="BTH97" s="89"/>
      <c r="BTI97" s="83"/>
      <c r="BTJ97" s="3"/>
      <c r="BTK97" s="2"/>
      <c r="BTN97" s="1" t="s">
        <v>218</v>
      </c>
      <c r="BTO97" s="89"/>
      <c r="BTP97" s="89"/>
      <c r="BTQ97" s="83"/>
      <c r="BTR97" s="3"/>
      <c r="BTS97" s="2"/>
      <c r="BTV97" s="1" t="s">
        <v>218</v>
      </c>
      <c r="BTW97" s="89"/>
      <c r="BTX97" s="89"/>
      <c r="BTY97" s="83"/>
      <c r="BTZ97" s="3"/>
      <c r="BUA97" s="2"/>
      <c r="BUD97" s="1" t="s">
        <v>218</v>
      </c>
      <c r="BUE97" s="89"/>
      <c r="BUF97" s="89"/>
      <c r="BUG97" s="83"/>
      <c r="BUH97" s="3"/>
      <c r="BUI97" s="2"/>
      <c r="BUL97" s="1" t="s">
        <v>218</v>
      </c>
      <c r="BUM97" s="89"/>
      <c r="BUN97" s="89"/>
      <c r="BUO97" s="83"/>
      <c r="BUP97" s="3"/>
      <c r="BUQ97" s="2"/>
      <c r="BUT97" s="1" t="s">
        <v>218</v>
      </c>
      <c r="BUU97" s="89"/>
      <c r="BUV97" s="89"/>
      <c r="BUW97" s="83"/>
      <c r="BUX97" s="3"/>
      <c r="BUY97" s="2"/>
      <c r="BVB97" s="1" t="s">
        <v>218</v>
      </c>
      <c r="BVC97" s="89"/>
      <c r="BVD97" s="89"/>
      <c r="BVE97" s="83"/>
      <c r="BVF97" s="3"/>
      <c r="BVG97" s="2"/>
      <c r="BVJ97" s="1" t="s">
        <v>218</v>
      </c>
      <c r="BVK97" s="89"/>
      <c r="BVL97" s="89"/>
      <c r="BVM97" s="83"/>
      <c r="BVN97" s="3"/>
      <c r="BVO97" s="2"/>
      <c r="BVR97" s="1" t="s">
        <v>218</v>
      </c>
      <c r="BVS97" s="89"/>
      <c r="BVT97" s="89"/>
      <c r="BVU97" s="83"/>
      <c r="BVV97" s="3"/>
      <c r="BVW97" s="2"/>
      <c r="BVZ97" s="1" t="s">
        <v>218</v>
      </c>
      <c r="BWA97" s="89"/>
      <c r="BWB97" s="89"/>
      <c r="BWC97" s="83"/>
      <c r="BWD97" s="3"/>
      <c r="BWE97" s="2"/>
      <c r="BWH97" s="1" t="s">
        <v>218</v>
      </c>
      <c r="BWI97" s="89"/>
      <c r="BWJ97" s="89"/>
      <c r="BWK97" s="83"/>
      <c r="BWL97" s="3"/>
      <c r="BWM97" s="2"/>
      <c r="BWP97" s="1" t="s">
        <v>218</v>
      </c>
      <c r="BWQ97" s="89"/>
      <c r="BWR97" s="89"/>
      <c r="BWS97" s="83"/>
      <c r="BWT97" s="3"/>
      <c r="BWU97" s="2"/>
      <c r="BWX97" s="1" t="s">
        <v>218</v>
      </c>
      <c r="BWY97" s="89"/>
      <c r="BWZ97" s="89"/>
      <c r="BXA97" s="83"/>
      <c r="BXB97" s="3"/>
      <c r="BXC97" s="2"/>
      <c r="BXF97" s="1" t="s">
        <v>218</v>
      </c>
      <c r="BXG97" s="89"/>
      <c r="BXH97" s="89"/>
      <c r="BXI97" s="83"/>
      <c r="BXJ97" s="3"/>
      <c r="BXK97" s="2"/>
      <c r="BXN97" s="1" t="s">
        <v>218</v>
      </c>
      <c r="BXO97" s="89"/>
      <c r="BXP97" s="89"/>
      <c r="BXQ97" s="83"/>
      <c r="BXR97" s="3"/>
      <c r="BXS97" s="2"/>
      <c r="BXV97" s="1" t="s">
        <v>218</v>
      </c>
      <c r="BXW97" s="89"/>
      <c r="BXX97" s="89"/>
      <c r="BXY97" s="83"/>
      <c r="BXZ97" s="3"/>
      <c r="BYA97" s="2"/>
      <c r="BYD97" s="1" t="s">
        <v>218</v>
      </c>
      <c r="BYE97" s="89"/>
      <c r="BYF97" s="89"/>
      <c r="BYG97" s="83"/>
      <c r="BYH97" s="3"/>
      <c r="BYI97" s="2"/>
      <c r="BYL97" s="1" t="s">
        <v>218</v>
      </c>
      <c r="BYM97" s="89"/>
      <c r="BYN97" s="89"/>
      <c r="BYO97" s="83"/>
      <c r="BYP97" s="3"/>
      <c r="BYQ97" s="2"/>
      <c r="BYT97" s="1" t="s">
        <v>218</v>
      </c>
      <c r="BYU97" s="89"/>
      <c r="BYV97" s="89"/>
      <c r="BYW97" s="83"/>
      <c r="BYX97" s="3"/>
      <c r="BYY97" s="2"/>
      <c r="BZB97" s="1" t="s">
        <v>218</v>
      </c>
      <c r="BZC97" s="89"/>
      <c r="BZD97" s="89"/>
      <c r="BZE97" s="83"/>
      <c r="BZF97" s="3"/>
      <c r="BZG97" s="2"/>
      <c r="BZJ97" s="1" t="s">
        <v>218</v>
      </c>
      <c r="BZK97" s="89"/>
      <c r="BZL97" s="89"/>
      <c r="BZM97" s="83"/>
      <c r="BZN97" s="3"/>
      <c r="BZO97" s="2"/>
      <c r="BZR97" s="1" t="s">
        <v>218</v>
      </c>
      <c r="BZS97" s="89"/>
      <c r="BZT97" s="89"/>
      <c r="BZU97" s="83"/>
      <c r="BZV97" s="3"/>
      <c r="BZW97" s="2"/>
      <c r="BZZ97" s="1" t="s">
        <v>218</v>
      </c>
      <c r="CAA97" s="89"/>
      <c r="CAB97" s="89"/>
      <c r="CAC97" s="83"/>
      <c r="CAD97" s="3"/>
      <c r="CAE97" s="2"/>
      <c r="CAH97" s="1" t="s">
        <v>218</v>
      </c>
      <c r="CAI97" s="89"/>
      <c r="CAJ97" s="89"/>
      <c r="CAK97" s="83"/>
      <c r="CAL97" s="3"/>
      <c r="CAM97" s="2"/>
      <c r="CAP97" s="1" t="s">
        <v>218</v>
      </c>
      <c r="CAQ97" s="89"/>
      <c r="CAR97" s="89"/>
      <c r="CAS97" s="83"/>
      <c r="CAT97" s="3"/>
      <c r="CAU97" s="2"/>
      <c r="CAX97" s="1" t="s">
        <v>218</v>
      </c>
      <c r="CAY97" s="89"/>
      <c r="CAZ97" s="89"/>
      <c r="CBA97" s="83"/>
      <c r="CBB97" s="3"/>
      <c r="CBC97" s="2"/>
      <c r="CBF97" s="1" t="s">
        <v>218</v>
      </c>
      <c r="CBG97" s="89"/>
      <c r="CBH97" s="89"/>
      <c r="CBI97" s="83"/>
      <c r="CBJ97" s="3"/>
      <c r="CBK97" s="2"/>
      <c r="CBN97" s="1" t="s">
        <v>218</v>
      </c>
      <c r="CBO97" s="89"/>
      <c r="CBP97" s="89"/>
      <c r="CBQ97" s="83"/>
      <c r="CBR97" s="3"/>
      <c r="CBS97" s="2"/>
      <c r="CBV97" s="1" t="s">
        <v>218</v>
      </c>
      <c r="CBW97" s="89"/>
      <c r="CBX97" s="89"/>
      <c r="CBY97" s="83"/>
      <c r="CBZ97" s="3"/>
      <c r="CCA97" s="2"/>
      <c r="CCD97" s="1" t="s">
        <v>218</v>
      </c>
      <c r="CCE97" s="89"/>
      <c r="CCF97" s="89"/>
      <c r="CCG97" s="83"/>
      <c r="CCH97" s="3"/>
      <c r="CCI97" s="2"/>
      <c r="CCL97" s="1" t="s">
        <v>218</v>
      </c>
      <c r="CCM97" s="89"/>
      <c r="CCN97" s="89"/>
      <c r="CCO97" s="83"/>
      <c r="CCP97" s="3"/>
      <c r="CCQ97" s="2"/>
      <c r="CCT97" s="1" t="s">
        <v>218</v>
      </c>
      <c r="CCU97" s="89"/>
      <c r="CCV97" s="89"/>
      <c r="CCW97" s="83"/>
      <c r="CCX97" s="3"/>
      <c r="CCY97" s="2"/>
      <c r="CDB97" s="1" t="s">
        <v>218</v>
      </c>
      <c r="CDC97" s="89"/>
      <c r="CDD97" s="89"/>
      <c r="CDE97" s="83"/>
      <c r="CDF97" s="3"/>
      <c r="CDG97" s="2"/>
      <c r="CDJ97" s="1" t="s">
        <v>218</v>
      </c>
      <c r="CDK97" s="89"/>
      <c r="CDL97" s="89"/>
      <c r="CDM97" s="83"/>
      <c r="CDN97" s="3"/>
      <c r="CDO97" s="2"/>
      <c r="CDR97" s="1" t="s">
        <v>218</v>
      </c>
      <c r="CDS97" s="89"/>
      <c r="CDT97" s="89"/>
      <c r="CDU97" s="83"/>
      <c r="CDV97" s="3"/>
      <c r="CDW97" s="2"/>
      <c r="CDZ97" s="1" t="s">
        <v>218</v>
      </c>
      <c r="CEA97" s="89"/>
      <c r="CEB97" s="89"/>
      <c r="CEC97" s="83"/>
      <c r="CED97" s="3"/>
      <c r="CEE97" s="2"/>
      <c r="CEH97" s="1" t="s">
        <v>218</v>
      </c>
      <c r="CEI97" s="89"/>
      <c r="CEJ97" s="89"/>
      <c r="CEK97" s="83"/>
      <c r="CEL97" s="3"/>
      <c r="CEM97" s="2"/>
      <c r="CEP97" s="1" t="s">
        <v>218</v>
      </c>
      <c r="CEQ97" s="89"/>
      <c r="CER97" s="89"/>
      <c r="CES97" s="83"/>
      <c r="CET97" s="3"/>
      <c r="CEU97" s="2"/>
      <c r="CEX97" s="1" t="s">
        <v>218</v>
      </c>
      <c r="CEY97" s="89"/>
      <c r="CEZ97" s="89"/>
      <c r="CFA97" s="83"/>
      <c r="CFB97" s="3"/>
      <c r="CFC97" s="2"/>
      <c r="CFF97" s="1" t="s">
        <v>218</v>
      </c>
      <c r="CFG97" s="89"/>
      <c r="CFH97" s="89"/>
      <c r="CFI97" s="83"/>
      <c r="CFJ97" s="3"/>
      <c r="CFK97" s="2"/>
      <c r="CFN97" s="1" t="s">
        <v>218</v>
      </c>
      <c r="CFO97" s="89"/>
      <c r="CFP97" s="89"/>
      <c r="CFQ97" s="83"/>
      <c r="CFR97" s="3"/>
      <c r="CFS97" s="2"/>
      <c r="CFV97" s="1" t="s">
        <v>218</v>
      </c>
      <c r="CFW97" s="89"/>
      <c r="CFX97" s="89"/>
      <c r="CFY97" s="83"/>
      <c r="CFZ97" s="3"/>
      <c r="CGA97" s="2"/>
      <c r="CGD97" s="1" t="s">
        <v>218</v>
      </c>
      <c r="CGE97" s="89"/>
      <c r="CGF97" s="89"/>
      <c r="CGG97" s="83"/>
      <c r="CGH97" s="3"/>
      <c r="CGI97" s="2"/>
      <c r="CGL97" s="1" t="s">
        <v>218</v>
      </c>
      <c r="CGM97" s="89"/>
      <c r="CGN97" s="89"/>
      <c r="CGO97" s="83"/>
      <c r="CGP97" s="3"/>
      <c r="CGQ97" s="2"/>
      <c r="CGT97" s="1" t="s">
        <v>218</v>
      </c>
      <c r="CGU97" s="89"/>
      <c r="CGV97" s="89"/>
      <c r="CGW97" s="83"/>
      <c r="CGX97" s="3"/>
      <c r="CGY97" s="2"/>
      <c r="CHB97" s="1" t="s">
        <v>218</v>
      </c>
      <c r="CHC97" s="89"/>
      <c r="CHD97" s="89"/>
      <c r="CHE97" s="83"/>
      <c r="CHF97" s="3"/>
      <c r="CHG97" s="2"/>
      <c r="CHJ97" s="1" t="s">
        <v>218</v>
      </c>
      <c r="CHK97" s="89"/>
      <c r="CHL97" s="89"/>
      <c r="CHM97" s="83"/>
      <c r="CHN97" s="3"/>
      <c r="CHO97" s="2"/>
      <c r="CHR97" s="1" t="s">
        <v>218</v>
      </c>
      <c r="CHS97" s="89"/>
      <c r="CHT97" s="89"/>
      <c r="CHU97" s="83"/>
      <c r="CHV97" s="3"/>
      <c r="CHW97" s="2"/>
      <c r="CHZ97" s="1" t="s">
        <v>218</v>
      </c>
      <c r="CIA97" s="89"/>
      <c r="CIB97" s="89"/>
      <c r="CIC97" s="83"/>
      <c r="CID97" s="3"/>
      <c r="CIE97" s="2"/>
      <c r="CIH97" s="1" t="s">
        <v>218</v>
      </c>
      <c r="CII97" s="89"/>
      <c r="CIJ97" s="89"/>
      <c r="CIK97" s="83"/>
      <c r="CIL97" s="3"/>
      <c r="CIM97" s="2"/>
      <c r="CIP97" s="1" t="s">
        <v>218</v>
      </c>
      <c r="CIQ97" s="89"/>
      <c r="CIR97" s="89"/>
      <c r="CIS97" s="83"/>
      <c r="CIT97" s="3"/>
      <c r="CIU97" s="2"/>
      <c r="CIX97" s="1" t="s">
        <v>218</v>
      </c>
      <c r="CIY97" s="89"/>
      <c r="CIZ97" s="89"/>
      <c r="CJA97" s="83"/>
      <c r="CJB97" s="3"/>
      <c r="CJC97" s="2"/>
      <c r="CJF97" s="1" t="s">
        <v>218</v>
      </c>
      <c r="CJG97" s="89"/>
      <c r="CJH97" s="89"/>
      <c r="CJI97" s="83"/>
      <c r="CJJ97" s="3"/>
      <c r="CJK97" s="2"/>
      <c r="CJN97" s="1" t="s">
        <v>218</v>
      </c>
      <c r="CJO97" s="89"/>
      <c r="CJP97" s="89"/>
      <c r="CJQ97" s="83"/>
      <c r="CJR97" s="3"/>
      <c r="CJS97" s="2"/>
      <c r="CJV97" s="1" t="s">
        <v>218</v>
      </c>
      <c r="CJW97" s="89"/>
      <c r="CJX97" s="89"/>
      <c r="CJY97" s="83"/>
      <c r="CJZ97" s="3"/>
      <c r="CKA97" s="2"/>
      <c r="CKD97" s="1" t="s">
        <v>218</v>
      </c>
      <c r="CKE97" s="89"/>
      <c r="CKF97" s="89"/>
      <c r="CKG97" s="83"/>
      <c r="CKH97" s="3"/>
      <c r="CKI97" s="2"/>
      <c r="CKL97" s="1" t="s">
        <v>218</v>
      </c>
      <c r="CKM97" s="89"/>
      <c r="CKN97" s="89"/>
      <c r="CKO97" s="83"/>
      <c r="CKP97" s="3"/>
      <c r="CKQ97" s="2"/>
      <c r="CKT97" s="1" t="s">
        <v>218</v>
      </c>
      <c r="CKU97" s="89"/>
      <c r="CKV97" s="89"/>
      <c r="CKW97" s="83"/>
      <c r="CKX97" s="3"/>
      <c r="CKY97" s="2"/>
      <c r="CLB97" s="1" t="s">
        <v>218</v>
      </c>
      <c r="CLC97" s="89"/>
      <c r="CLD97" s="89"/>
      <c r="CLE97" s="83"/>
      <c r="CLF97" s="3"/>
      <c r="CLG97" s="2"/>
      <c r="CLJ97" s="1" t="s">
        <v>218</v>
      </c>
      <c r="CLK97" s="89"/>
      <c r="CLL97" s="89"/>
      <c r="CLM97" s="83"/>
      <c r="CLN97" s="3"/>
      <c r="CLO97" s="2"/>
      <c r="CLR97" s="1" t="s">
        <v>218</v>
      </c>
      <c r="CLS97" s="89"/>
      <c r="CLT97" s="89"/>
      <c r="CLU97" s="83"/>
      <c r="CLV97" s="3"/>
      <c r="CLW97" s="2"/>
      <c r="CLZ97" s="1" t="s">
        <v>218</v>
      </c>
      <c r="CMA97" s="89"/>
      <c r="CMB97" s="89"/>
      <c r="CMC97" s="83"/>
      <c r="CMD97" s="3"/>
      <c r="CME97" s="2"/>
      <c r="CMH97" s="1" t="s">
        <v>218</v>
      </c>
      <c r="CMI97" s="89"/>
      <c r="CMJ97" s="89"/>
      <c r="CMK97" s="83"/>
      <c r="CML97" s="3"/>
      <c r="CMM97" s="2"/>
      <c r="CMP97" s="1" t="s">
        <v>218</v>
      </c>
      <c r="CMQ97" s="89"/>
      <c r="CMR97" s="89"/>
      <c r="CMS97" s="83"/>
      <c r="CMT97" s="3"/>
      <c r="CMU97" s="2"/>
      <c r="CMX97" s="1" t="s">
        <v>218</v>
      </c>
      <c r="CMY97" s="89"/>
      <c r="CMZ97" s="89"/>
      <c r="CNA97" s="83"/>
      <c r="CNB97" s="3"/>
      <c r="CNC97" s="2"/>
      <c r="CNF97" s="1" t="s">
        <v>218</v>
      </c>
      <c r="CNG97" s="89"/>
      <c r="CNH97" s="89"/>
      <c r="CNI97" s="83"/>
      <c r="CNJ97" s="3"/>
      <c r="CNK97" s="2"/>
      <c r="CNN97" s="1" t="s">
        <v>218</v>
      </c>
      <c r="CNO97" s="89"/>
      <c r="CNP97" s="89"/>
      <c r="CNQ97" s="83"/>
      <c r="CNR97" s="3"/>
      <c r="CNS97" s="2"/>
      <c r="CNV97" s="1" t="s">
        <v>218</v>
      </c>
      <c r="CNW97" s="89"/>
      <c r="CNX97" s="89"/>
      <c r="CNY97" s="83"/>
      <c r="CNZ97" s="3"/>
      <c r="COA97" s="2"/>
      <c r="COD97" s="1" t="s">
        <v>218</v>
      </c>
      <c r="COE97" s="89"/>
      <c r="COF97" s="89"/>
      <c r="COG97" s="83"/>
      <c r="COH97" s="3"/>
      <c r="COI97" s="2"/>
      <c r="COL97" s="1" t="s">
        <v>218</v>
      </c>
      <c r="COM97" s="89"/>
      <c r="CON97" s="89"/>
      <c r="COO97" s="83"/>
      <c r="COP97" s="3"/>
      <c r="COQ97" s="2"/>
      <c r="COT97" s="1" t="s">
        <v>218</v>
      </c>
      <c r="COU97" s="89"/>
      <c r="COV97" s="89"/>
      <c r="COW97" s="83"/>
      <c r="COX97" s="3"/>
      <c r="COY97" s="2"/>
      <c r="CPB97" s="1" t="s">
        <v>218</v>
      </c>
      <c r="CPC97" s="89"/>
      <c r="CPD97" s="89"/>
      <c r="CPE97" s="83"/>
      <c r="CPF97" s="3"/>
      <c r="CPG97" s="2"/>
      <c r="CPJ97" s="1" t="s">
        <v>218</v>
      </c>
      <c r="CPK97" s="89"/>
      <c r="CPL97" s="89"/>
      <c r="CPM97" s="83"/>
      <c r="CPN97" s="3"/>
      <c r="CPO97" s="2"/>
      <c r="CPR97" s="1" t="s">
        <v>218</v>
      </c>
      <c r="CPS97" s="89"/>
      <c r="CPT97" s="89"/>
      <c r="CPU97" s="83"/>
      <c r="CPV97" s="3"/>
      <c r="CPW97" s="2"/>
      <c r="CPZ97" s="1" t="s">
        <v>218</v>
      </c>
      <c r="CQA97" s="89"/>
      <c r="CQB97" s="89"/>
      <c r="CQC97" s="83"/>
      <c r="CQD97" s="3"/>
      <c r="CQE97" s="2"/>
      <c r="CQH97" s="1" t="s">
        <v>218</v>
      </c>
      <c r="CQI97" s="89"/>
      <c r="CQJ97" s="89"/>
      <c r="CQK97" s="83"/>
      <c r="CQL97" s="3"/>
      <c r="CQM97" s="2"/>
      <c r="CQP97" s="1" t="s">
        <v>218</v>
      </c>
      <c r="CQQ97" s="89"/>
      <c r="CQR97" s="89"/>
      <c r="CQS97" s="83"/>
      <c r="CQT97" s="3"/>
      <c r="CQU97" s="2"/>
      <c r="CQX97" s="1" t="s">
        <v>218</v>
      </c>
      <c r="CQY97" s="89"/>
      <c r="CQZ97" s="89"/>
      <c r="CRA97" s="83"/>
      <c r="CRB97" s="3"/>
      <c r="CRC97" s="2"/>
      <c r="CRF97" s="1" t="s">
        <v>218</v>
      </c>
      <c r="CRG97" s="89"/>
      <c r="CRH97" s="89"/>
      <c r="CRI97" s="83"/>
      <c r="CRJ97" s="3"/>
      <c r="CRK97" s="2"/>
      <c r="CRN97" s="1" t="s">
        <v>218</v>
      </c>
      <c r="CRO97" s="89"/>
      <c r="CRP97" s="89"/>
      <c r="CRQ97" s="83"/>
      <c r="CRR97" s="3"/>
      <c r="CRS97" s="2"/>
      <c r="CRV97" s="1" t="s">
        <v>218</v>
      </c>
      <c r="CRW97" s="89"/>
      <c r="CRX97" s="89"/>
      <c r="CRY97" s="83"/>
      <c r="CRZ97" s="3"/>
      <c r="CSA97" s="2"/>
      <c r="CSD97" s="1" t="s">
        <v>218</v>
      </c>
      <c r="CSE97" s="89"/>
      <c r="CSF97" s="89"/>
      <c r="CSG97" s="83"/>
      <c r="CSH97" s="3"/>
      <c r="CSI97" s="2"/>
      <c r="CSL97" s="1" t="s">
        <v>218</v>
      </c>
      <c r="CSM97" s="89"/>
      <c r="CSN97" s="89"/>
      <c r="CSO97" s="83"/>
      <c r="CSP97" s="3"/>
      <c r="CSQ97" s="2"/>
      <c r="CST97" s="1" t="s">
        <v>218</v>
      </c>
      <c r="CSU97" s="89"/>
      <c r="CSV97" s="89"/>
      <c r="CSW97" s="83"/>
      <c r="CSX97" s="3"/>
      <c r="CSY97" s="2"/>
      <c r="CTB97" s="1" t="s">
        <v>218</v>
      </c>
      <c r="CTC97" s="89"/>
      <c r="CTD97" s="89"/>
      <c r="CTE97" s="83"/>
      <c r="CTF97" s="3"/>
      <c r="CTG97" s="2"/>
      <c r="CTJ97" s="1" t="s">
        <v>218</v>
      </c>
      <c r="CTK97" s="89"/>
      <c r="CTL97" s="89"/>
      <c r="CTM97" s="83"/>
      <c r="CTN97" s="3"/>
      <c r="CTO97" s="2"/>
      <c r="CTR97" s="1" t="s">
        <v>218</v>
      </c>
      <c r="CTS97" s="89"/>
      <c r="CTT97" s="89"/>
      <c r="CTU97" s="83"/>
      <c r="CTV97" s="3"/>
      <c r="CTW97" s="2"/>
      <c r="CTZ97" s="1" t="s">
        <v>218</v>
      </c>
      <c r="CUA97" s="89"/>
      <c r="CUB97" s="89"/>
      <c r="CUC97" s="83"/>
      <c r="CUD97" s="3"/>
      <c r="CUE97" s="2"/>
      <c r="CUH97" s="1" t="s">
        <v>218</v>
      </c>
      <c r="CUI97" s="89"/>
      <c r="CUJ97" s="89"/>
      <c r="CUK97" s="83"/>
      <c r="CUL97" s="3"/>
      <c r="CUM97" s="2"/>
      <c r="CUP97" s="1" t="s">
        <v>218</v>
      </c>
      <c r="CUQ97" s="89"/>
      <c r="CUR97" s="89"/>
      <c r="CUS97" s="83"/>
      <c r="CUT97" s="3"/>
      <c r="CUU97" s="2"/>
      <c r="CUX97" s="1" t="s">
        <v>218</v>
      </c>
      <c r="CUY97" s="89"/>
      <c r="CUZ97" s="89"/>
      <c r="CVA97" s="83"/>
      <c r="CVB97" s="3"/>
      <c r="CVC97" s="2"/>
      <c r="CVF97" s="1" t="s">
        <v>218</v>
      </c>
      <c r="CVG97" s="89"/>
      <c r="CVH97" s="89"/>
      <c r="CVI97" s="83"/>
      <c r="CVJ97" s="3"/>
      <c r="CVK97" s="2"/>
      <c r="CVN97" s="1" t="s">
        <v>218</v>
      </c>
      <c r="CVO97" s="89"/>
      <c r="CVP97" s="89"/>
      <c r="CVQ97" s="83"/>
      <c r="CVR97" s="3"/>
      <c r="CVS97" s="2"/>
      <c r="CVV97" s="1" t="s">
        <v>218</v>
      </c>
      <c r="CVW97" s="89"/>
      <c r="CVX97" s="89"/>
      <c r="CVY97" s="83"/>
      <c r="CVZ97" s="3"/>
      <c r="CWA97" s="2"/>
      <c r="CWD97" s="1" t="s">
        <v>218</v>
      </c>
      <c r="CWE97" s="89"/>
      <c r="CWF97" s="89"/>
      <c r="CWG97" s="83"/>
      <c r="CWH97" s="3"/>
      <c r="CWI97" s="2"/>
      <c r="CWL97" s="1" t="s">
        <v>218</v>
      </c>
      <c r="CWM97" s="89"/>
      <c r="CWN97" s="89"/>
      <c r="CWO97" s="83"/>
      <c r="CWP97" s="3"/>
      <c r="CWQ97" s="2"/>
      <c r="CWT97" s="1" t="s">
        <v>218</v>
      </c>
      <c r="CWU97" s="89"/>
      <c r="CWV97" s="89"/>
      <c r="CWW97" s="83"/>
      <c r="CWX97" s="3"/>
      <c r="CWY97" s="2"/>
      <c r="CXB97" s="1" t="s">
        <v>218</v>
      </c>
      <c r="CXC97" s="89"/>
      <c r="CXD97" s="89"/>
      <c r="CXE97" s="83"/>
      <c r="CXF97" s="3"/>
      <c r="CXG97" s="2"/>
      <c r="CXJ97" s="1" t="s">
        <v>218</v>
      </c>
      <c r="CXK97" s="89"/>
      <c r="CXL97" s="89"/>
      <c r="CXM97" s="83"/>
      <c r="CXN97" s="3"/>
      <c r="CXO97" s="2"/>
      <c r="CXR97" s="1" t="s">
        <v>218</v>
      </c>
      <c r="CXS97" s="89"/>
      <c r="CXT97" s="89"/>
      <c r="CXU97" s="83"/>
      <c r="CXV97" s="3"/>
      <c r="CXW97" s="2"/>
      <c r="CXZ97" s="1" t="s">
        <v>218</v>
      </c>
      <c r="CYA97" s="89"/>
      <c r="CYB97" s="89"/>
      <c r="CYC97" s="83"/>
      <c r="CYD97" s="3"/>
      <c r="CYE97" s="2"/>
      <c r="CYH97" s="1" t="s">
        <v>218</v>
      </c>
      <c r="CYI97" s="89"/>
      <c r="CYJ97" s="89"/>
      <c r="CYK97" s="83"/>
      <c r="CYL97" s="3"/>
      <c r="CYM97" s="2"/>
      <c r="CYP97" s="1" t="s">
        <v>218</v>
      </c>
      <c r="CYQ97" s="89"/>
      <c r="CYR97" s="89"/>
      <c r="CYS97" s="83"/>
      <c r="CYT97" s="3"/>
      <c r="CYU97" s="2"/>
      <c r="CYX97" s="1" t="s">
        <v>218</v>
      </c>
      <c r="CYY97" s="89"/>
      <c r="CYZ97" s="89"/>
      <c r="CZA97" s="83"/>
      <c r="CZB97" s="3"/>
      <c r="CZC97" s="2"/>
      <c r="CZF97" s="1" t="s">
        <v>218</v>
      </c>
      <c r="CZG97" s="89"/>
      <c r="CZH97" s="89"/>
      <c r="CZI97" s="83"/>
      <c r="CZJ97" s="3"/>
      <c r="CZK97" s="2"/>
      <c r="CZN97" s="1" t="s">
        <v>218</v>
      </c>
      <c r="CZO97" s="89"/>
      <c r="CZP97" s="89"/>
      <c r="CZQ97" s="83"/>
      <c r="CZR97" s="3"/>
      <c r="CZS97" s="2"/>
      <c r="CZV97" s="1" t="s">
        <v>218</v>
      </c>
      <c r="CZW97" s="89"/>
      <c r="CZX97" s="89"/>
      <c r="CZY97" s="83"/>
      <c r="CZZ97" s="3"/>
      <c r="DAA97" s="2"/>
      <c r="DAD97" s="1" t="s">
        <v>218</v>
      </c>
      <c r="DAE97" s="89"/>
      <c r="DAF97" s="89"/>
      <c r="DAG97" s="83"/>
      <c r="DAH97" s="3"/>
      <c r="DAI97" s="2"/>
      <c r="DAL97" s="1" t="s">
        <v>218</v>
      </c>
      <c r="DAM97" s="89"/>
      <c r="DAN97" s="89"/>
      <c r="DAO97" s="83"/>
      <c r="DAP97" s="3"/>
      <c r="DAQ97" s="2"/>
      <c r="DAT97" s="1" t="s">
        <v>218</v>
      </c>
      <c r="DAU97" s="89"/>
      <c r="DAV97" s="89"/>
      <c r="DAW97" s="83"/>
      <c r="DAX97" s="3"/>
      <c r="DAY97" s="2"/>
      <c r="DBB97" s="1" t="s">
        <v>218</v>
      </c>
      <c r="DBC97" s="89"/>
      <c r="DBD97" s="89"/>
      <c r="DBE97" s="83"/>
      <c r="DBF97" s="3"/>
      <c r="DBG97" s="2"/>
      <c r="DBJ97" s="1" t="s">
        <v>218</v>
      </c>
      <c r="DBK97" s="89"/>
      <c r="DBL97" s="89"/>
      <c r="DBM97" s="83"/>
      <c r="DBN97" s="3"/>
      <c r="DBO97" s="2"/>
      <c r="DBR97" s="1" t="s">
        <v>218</v>
      </c>
      <c r="DBS97" s="89"/>
      <c r="DBT97" s="89"/>
      <c r="DBU97" s="83"/>
      <c r="DBV97" s="3"/>
      <c r="DBW97" s="2"/>
      <c r="DBZ97" s="1" t="s">
        <v>218</v>
      </c>
      <c r="DCA97" s="89"/>
      <c r="DCB97" s="89"/>
      <c r="DCC97" s="83"/>
      <c r="DCD97" s="3"/>
      <c r="DCE97" s="2"/>
      <c r="DCH97" s="1" t="s">
        <v>218</v>
      </c>
      <c r="DCI97" s="89"/>
      <c r="DCJ97" s="89"/>
      <c r="DCK97" s="83"/>
      <c r="DCL97" s="3"/>
      <c r="DCM97" s="2"/>
      <c r="DCP97" s="1" t="s">
        <v>218</v>
      </c>
      <c r="DCQ97" s="89"/>
      <c r="DCR97" s="89"/>
      <c r="DCS97" s="83"/>
      <c r="DCT97" s="3"/>
      <c r="DCU97" s="2"/>
      <c r="DCX97" s="1" t="s">
        <v>218</v>
      </c>
      <c r="DCY97" s="89"/>
      <c r="DCZ97" s="89"/>
      <c r="DDA97" s="83"/>
      <c r="DDB97" s="3"/>
      <c r="DDC97" s="2"/>
      <c r="DDF97" s="1" t="s">
        <v>218</v>
      </c>
      <c r="DDG97" s="89"/>
      <c r="DDH97" s="89"/>
      <c r="DDI97" s="83"/>
      <c r="DDJ97" s="3"/>
      <c r="DDK97" s="2"/>
      <c r="DDN97" s="1" t="s">
        <v>218</v>
      </c>
      <c r="DDO97" s="89"/>
      <c r="DDP97" s="89"/>
      <c r="DDQ97" s="83"/>
      <c r="DDR97" s="3"/>
      <c r="DDS97" s="2"/>
      <c r="DDV97" s="1" t="s">
        <v>218</v>
      </c>
      <c r="DDW97" s="89"/>
      <c r="DDX97" s="89"/>
      <c r="DDY97" s="83"/>
      <c r="DDZ97" s="3"/>
      <c r="DEA97" s="2"/>
      <c r="DED97" s="1" t="s">
        <v>218</v>
      </c>
      <c r="DEE97" s="89"/>
      <c r="DEF97" s="89"/>
      <c r="DEG97" s="83"/>
      <c r="DEH97" s="3"/>
      <c r="DEI97" s="2"/>
      <c r="DEL97" s="1" t="s">
        <v>218</v>
      </c>
      <c r="DEM97" s="89"/>
      <c r="DEN97" s="89"/>
      <c r="DEO97" s="83"/>
      <c r="DEP97" s="3"/>
      <c r="DEQ97" s="2"/>
      <c r="DET97" s="1" t="s">
        <v>218</v>
      </c>
      <c r="DEU97" s="89"/>
      <c r="DEV97" s="89"/>
      <c r="DEW97" s="83"/>
      <c r="DEX97" s="3"/>
      <c r="DEY97" s="2"/>
      <c r="DFB97" s="1" t="s">
        <v>218</v>
      </c>
      <c r="DFC97" s="89"/>
      <c r="DFD97" s="89"/>
      <c r="DFE97" s="83"/>
      <c r="DFF97" s="3"/>
      <c r="DFG97" s="2"/>
      <c r="DFJ97" s="1" t="s">
        <v>218</v>
      </c>
      <c r="DFK97" s="89"/>
      <c r="DFL97" s="89"/>
      <c r="DFM97" s="83"/>
      <c r="DFN97" s="3"/>
      <c r="DFO97" s="2"/>
      <c r="DFR97" s="1" t="s">
        <v>218</v>
      </c>
      <c r="DFS97" s="89"/>
      <c r="DFT97" s="89"/>
      <c r="DFU97" s="83"/>
      <c r="DFV97" s="3"/>
      <c r="DFW97" s="2"/>
      <c r="DFZ97" s="1" t="s">
        <v>218</v>
      </c>
      <c r="DGA97" s="89"/>
      <c r="DGB97" s="89"/>
      <c r="DGC97" s="83"/>
      <c r="DGD97" s="3"/>
      <c r="DGE97" s="2"/>
      <c r="DGH97" s="1" t="s">
        <v>218</v>
      </c>
      <c r="DGI97" s="89"/>
      <c r="DGJ97" s="89"/>
      <c r="DGK97" s="83"/>
      <c r="DGL97" s="3"/>
      <c r="DGM97" s="2"/>
      <c r="DGP97" s="1" t="s">
        <v>218</v>
      </c>
      <c r="DGQ97" s="89"/>
      <c r="DGR97" s="89"/>
      <c r="DGS97" s="83"/>
      <c r="DGT97" s="3"/>
      <c r="DGU97" s="2"/>
      <c r="DGX97" s="1" t="s">
        <v>218</v>
      </c>
      <c r="DGY97" s="89"/>
      <c r="DGZ97" s="89"/>
      <c r="DHA97" s="83"/>
      <c r="DHB97" s="3"/>
      <c r="DHC97" s="2"/>
      <c r="DHF97" s="1" t="s">
        <v>218</v>
      </c>
      <c r="DHG97" s="89"/>
      <c r="DHH97" s="89"/>
      <c r="DHI97" s="83"/>
      <c r="DHJ97" s="3"/>
      <c r="DHK97" s="2"/>
      <c r="DHN97" s="1" t="s">
        <v>218</v>
      </c>
      <c r="DHO97" s="89"/>
      <c r="DHP97" s="89"/>
      <c r="DHQ97" s="83"/>
      <c r="DHR97" s="3"/>
      <c r="DHS97" s="2"/>
      <c r="DHV97" s="1" t="s">
        <v>218</v>
      </c>
      <c r="DHW97" s="89"/>
      <c r="DHX97" s="89"/>
      <c r="DHY97" s="83"/>
      <c r="DHZ97" s="3"/>
      <c r="DIA97" s="2"/>
      <c r="DID97" s="1" t="s">
        <v>218</v>
      </c>
      <c r="DIE97" s="89"/>
      <c r="DIF97" s="89"/>
      <c r="DIG97" s="83"/>
      <c r="DIH97" s="3"/>
      <c r="DII97" s="2"/>
      <c r="DIL97" s="1" t="s">
        <v>218</v>
      </c>
      <c r="DIM97" s="89"/>
      <c r="DIN97" s="89"/>
      <c r="DIO97" s="83"/>
      <c r="DIP97" s="3"/>
      <c r="DIQ97" s="2"/>
      <c r="DIT97" s="1" t="s">
        <v>218</v>
      </c>
      <c r="DIU97" s="89"/>
      <c r="DIV97" s="89"/>
      <c r="DIW97" s="83"/>
      <c r="DIX97" s="3"/>
      <c r="DIY97" s="2"/>
      <c r="DJB97" s="1" t="s">
        <v>218</v>
      </c>
      <c r="DJC97" s="89"/>
      <c r="DJD97" s="89"/>
      <c r="DJE97" s="83"/>
      <c r="DJF97" s="3"/>
      <c r="DJG97" s="2"/>
      <c r="DJJ97" s="1" t="s">
        <v>218</v>
      </c>
      <c r="DJK97" s="89"/>
      <c r="DJL97" s="89"/>
      <c r="DJM97" s="83"/>
      <c r="DJN97" s="3"/>
      <c r="DJO97" s="2"/>
      <c r="DJR97" s="1" t="s">
        <v>218</v>
      </c>
      <c r="DJS97" s="89"/>
      <c r="DJT97" s="89"/>
      <c r="DJU97" s="83"/>
      <c r="DJV97" s="3"/>
      <c r="DJW97" s="2"/>
      <c r="DJZ97" s="1" t="s">
        <v>218</v>
      </c>
      <c r="DKA97" s="89"/>
      <c r="DKB97" s="89"/>
      <c r="DKC97" s="83"/>
      <c r="DKD97" s="3"/>
      <c r="DKE97" s="2"/>
      <c r="DKH97" s="1" t="s">
        <v>218</v>
      </c>
      <c r="DKI97" s="89"/>
      <c r="DKJ97" s="89"/>
      <c r="DKK97" s="83"/>
      <c r="DKL97" s="3"/>
      <c r="DKM97" s="2"/>
      <c r="DKP97" s="1" t="s">
        <v>218</v>
      </c>
      <c r="DKQ97" s="89"/>
      <c r="DKR97" s="89"/>
      <c r="DKS97" s="83"/>
      <c r="DKT97" s="3"/>
      <c r="DKU97" s="2"/>
      <c r="DKX97" s="1" t="s">
        <v>218</v>
      </c>
      <c r="DKY97" s="89"/>
      <c r="DKZ97" s="89"/>
      <c r="DLA97" s="83"/>
      <c r="DLB97" s="3"/>
      <c r="DLC97" s="2"/>
      <c r="DLF97" s="1" t="s">
        <v>218</v>
      </c>
      <c r="DLG97" s="89"/>
      <c r="DLH97" s="89"/>
      <c r="DLI97" s="83"/>
      <c r="DLJ97" s="3"/>
      <c r="DLK97" s="2"/>
      <c r="DLN97" s="1" t="s">
        <v>218</v>
      </c>
      <c r="DLO97" s="89"/>
      <c r="DLP97" s="89"/>
      <c r="DLQ97" s="83"/>
      <c r="DLR97" s="3"/>
      <c r="DLS97" s="2"/>
      <c r="DLV97" s="1" t="s">
        <v>218</v>
      </c>
      <c r="DLW97" s="89"/>
      <c r="DLX97" s="89"/>
      <c r="DLY97" s="83"/>
      <c r="DLZ97" s="3"/>
      <c r="DMA97" s="2"/>
      <c r="DMD97" s="1" t="s">
        <v>218</v>
      </c>
      <c r="DME97" s="89"/>
      <c r="DMF97" s="89"/>
      <c r="DMG97" s="83"/>
      <c r="DMH97" s="3"/>
      <c r="DMI97" s="2"/>
      <c r="DML97" s="1" t="s">
        <v>218</v>
      </c>
      <c r="DMM97" s="89"/>
      <c r="DMN97" s="89"/>
      <c r="DMO97" s="83"/>
      <c r="DMP97" s="3"/>
      <c r="DMQ97" s="2"/>
      <c r="DMT97" s="1" t="s">
        <v>218</v>
      </c>
      <c r="DMU97" s="89"/>
      <c r="DMV97" s="89"/>
      <c r="DMW97" s="83"/>
      <c r="DMX97" s="3"/>
      <c r="DMY97" s="2"/>
      <c r="DNB97" s="1" t="s">
        <v>218</v>
      </c>
      <c r="DNC97" s="89"/>
      <c r="DND97" s="89"/>
      <c r="DNE97" s="83"/>
      <c r="DNF97" s="3"/>
      <c r="DNG97" s="2"/>
      <c r="DNJ97" s="1" t="s">
        <v>218</v>
      </c>
      <c r="DNK97" s="89"/>
      <c r="DNL97" s="89"/>
      <c r="DNM97" s="83"/>
      <c r="DNN97" s="3"/>
      <c r="DNO97" s="2"/>
      <c r="DNR97" s="1" t="s">
        <v>218</v>
      </c>
      <c r="DNS97" s="89"/>
      <c r="DNT97" s="89"/>
      <c r="DNU97" s="83"/>
      <c r="DNV97" s="3"/>
      <c r="DNW97" s="2"/>
      <c r="DNZ97" s="1" t="s">
        <v>218</v>
      </c>
      <c r="DOA97" s="89"/>
      <c r="DOB97" s="89"/>
      <c r="DOC97" s="83"/>
      <c r="DOD97" s="3"/>
      <c r="DOE97" s="2"/>
      <c r="DOH97" s="1" t="s">
        <v>218</v>
      </c>
      <c r="DOI97" s="89"/>
      <c r="DOJ97" s="89"/>
      <c r="DOK97" s="83"/>
      <c r="DOL97" s="3"/>
      <c r="DOM97" s="2"/>
      <c r="DOP97" s="1" t="s">
        <v>218</v>
      </c>
      <c r="DOQ97" s="89"/>
      <c r="DOR97" s="89"/>
      <c r="DOS97" s="83"/>
      <c r="DOT97" s="3"/>
      <c r="DOU97" s="2"/>
      <c r="DOX97" s="1" t="s">
        <v>218</v>
      </c>
      <c r="DOY97" s="89"/>
      <c r="DOZ97" s="89"/>
      <c r="DPA97" s="83"/>
      <c r="DPB97" s="3"/>
      <c r="DPC97" s="2"/>
      <c r="DPF97" s="1" t="s">
        <v>218</v>
      </c>
      <c r="DPG97" s="89"/>
      <c r="DPH97" s="89"/>
      <c r="DPI97" s="83"/>
      <c r="DPJ97" s="3"/>
      <c r="DPK97" s="2"/>
      <c r="DPN97" s="1" t="s">
        <v>218</v>
      </c>
      <c r="DPO97" s="89"/>
      <c r="DPP97" s="89"/>
      <c r="DPQ97" s="83"/>
      <c r="DPR97" s="3"/>
      <c r="DPS97" s="2"/>
      <c r="DPV97" s="1" t="s">
        <v>218</v>
      </c>
      <c r="DPW97" s="89"/>
      <c r="DPX97" s="89"/>
      <c r="DPY97" s="83"/>
      <c r="DPZ97" s="3"/>
      <c r="DQA97" s="2"/>
      <c r="DQD97" s="1" t="s">
        <v>218</v>
      </c>
      <c r="DQE97" s="89"/>
      <c r="DQF97" s="89"/>
      <c r="DQG97" s="83"/>
      <c r="DQH97" s="3"/>
      <c r="DQI97" s="2"/>
      <c r="DQL97" s="1" t="s">
        <v>218</v>
      </c>
      <c r="DQM97" s="89"/>
      <c r="DQN97" s="89"/>
      <c r="DQO97" s="83"/>
      <c r="DQP97" s="3"/>
      <c r="DQQ97" s="2"/>
      <c r="DQT97" s="1" t="s">
        <v>218</v>
      </c>
      <c r="DQU97" s="89"/>
      <c r="DQV97" s="89"/>
      <c r="DQW97" s="83"/>
      <c r="DQX97" s="3"/>
      <c r="DQY97" s="2"/>
      <c r="DRB97" s="1" t="s">
        <v>218</v>
      </c>
      <c r="DRC97" s="89"/>
      <c r="DRD97" s="89"/>
      <c r="DRE97" s="83"/>
      <c r="DRF97" s="3"/>
      <c r="DRG97" s="2"/>
      <c r="DRJ97" s="1" t="s">
        <v>218</v>
      </c>
      <c r="DRK97" s="89"/>
      <c r="DRL97" s="89"/>
      <c r="DRM97" s="83"/>
      <c r="DRN97" s="3"/>
      <c r="DRO97" s="2"/>
      <c r="DRR97" s="1" t="s">
        <v>218</v>
      </c>
      <c r="DRS97" s="89"/>
      <c r="DRT97" s="89"/>
      <c r="DRU97" s="83"/>
      <c r="DRV97" s="3"/>
      <c r="DRW97" s="2"/>
      <c r="DRZ97" s="1" t="s">
        <v>218</v>
      </c>
      <c r="DSA97" s="89"/>
      <c r="DSB97" s="89"/>
      <c r="DSC97" s="83"/>
      <c r="DSD97" s="3"/>
      <c r="DSE97" s="2"/>
      <c r="DSH97" s="1" t="s">
        <v>218</v>
      </c>
      <c r="DSI97" s="89"/>
      <c r="DSJ97" s="89"/>
      <c r="DSK97" s="83"/>
      <c r="DSL97" s="3"/>
      <c r="DSM97" s="2"/>
      <c r="DSP97" s="1" t="s">
        <v>218</v>
      </c>
      <c r="DSQ97" s="89"/>
      <c r="DSR97" s="89"/>
      <c r="DSS97" s="83"/>
      <c r="DST97" s="3"/>
      <c r="DSU97" s="2"/>
      <c r="DSX97" s="1" t="s">
        <v>218</v>
      </c>
      <c r="DSY97" s="89"/>
      <c r="DSZ97" s="89"/>
      <c r="DTA97" s="83"/>
      <c r="DTB97" s="3"/>
      <c r="DTC97" s="2"/>
      <c r="DTF97" s="1" t="s">
        <v>218</v>
      </c>
      <c r="DTG97" s="89"/>
      <c r="DTH97" s="89"/>
      <c r="DTI97" s="83"/>
      <c r="DTJ97" s="3"/>
      <c r="DTK97" s="2"/>
      <c r="DTN97" s="1" t="s">
        <v>218</v>
      </c>
      <c r="DTO97" s="89"/>
      <c r="DTP97" s="89"/>
      <c r="DTQ97" s="83"/>
      <c r="DTR97" s="3"/>
      <c r="DTS97" s="2"/>
      <c r="DTV97" s="1" t="s">
        <v>218</v>
      </c>
      <c r="DTW97" s="89"/>
      <c r="DTX97" s="89"/>
      <c r="DTY97" s="83"/>
      <c r="DTZ97" s="3"/>
      <c r="DUA97" s="2"/>
      <c r="DUD97" s="1" t="s">
        <v>218</v>
      </c>
      <c r="DUE97" s="89"/>
      <c r="DUF97" s="89"/>
      <c r="DUG97" s="83"/>
      <c r="DUH97" s="3"/>
      <c r="DUI97" s="2"/>
      <c r="DUL97" s="1" t="s">
        <v>218</v>
      </c>
      <c r="DUM97" s="89"/>
      <c r="DUN97" s="89"/>
      <c r="DUO97" s="83"/>
      <c r="DUP97" s="3"/>
      <c r="DUQ97" s="2"/>
      <c r="DUT97" s="1" t="s">
        <v>218</v>
      </c>
      <c r="DUU97" s="89"/>
      <c r="DUV97" s="89"/>
      <c r="DUW97" s="83"/>
      <c r="DUX97" s="3"/>
      <c r="DUY97" s="2"/>
      <c r="DVB97" s="1" t="s">
        <v>218</v>
      </c>
      <c r="DVC97" s="89"/>
      <c r="DVD97" s="89"/>
      <c r="DVE97" s="83"/>
      <c r="DVF97" s="3"/>
      <c r="DVG97" s="2"/>
      <c r="DVJ97" s="1" t="s">
        <v>218</v>
      </c>
      <c r="DVK97" s="89"/>
      <c r="DVL97" s="89"/>
      <c r="DVM97" s="83"/>
      <c r="DVN97" s="3"/>
      <c r="DVO97" s="2"/>
      <c r="DVR97" s="1" t="s">
        <v>218</v>
      </c>
      <c r="DVS97" s="89"/>
      <c r="DVT97" s="89"/>
      <c r="DVU97" s="83"/>
      <c r="DVV97" s="3"/>
      <c r="DVW97" s="2"/>
      <c r="DVZ97" s="1" t="s">
        <v>218</v>
      </c>
      <c r="DWA97" s="89"/>
      <c r="DWB97" s="89"/>
      <c r="DWC97" s="83"/>
      <c r="DWD97" s="3"/>
      <c r="DWE97" s="2"/>
      <c r="DWH97" s="1" t="s">
        <v>218</v>
      </c>
      <c r="DWI97" s="89"/>
      <c r="DWJ97" s="89"/>
      <c r="DWK97" s="83"/>
      <c r="DWL97" s="3"/>
      <c r="DWM97" s="2"/>
      <c r="DWP97" s="1" t="s">
        <v>218</v>
      </c>
      <c r="DWQ97" s="89"/>
      <c r="DWR97" s="89"/>
      <c r="DWS97" s="83"/>
      <c r="DWT97" s="3"/>
      <c r="DWU97" s="2"/>
      <c r="DWX97" s="1" t="s">
        <v>218</v>
      </c>
      <c r="DWY97" s="89"/>
      <c r="DWZ97" s="89"/>
      <c r="DXA97" s="83"/>
      <c r="DXB97" s="3"/>
      <c r="DXC97" s="2"/>
      <c r="DXF97" s="1" t="s">
        <v>218</v>
      </c>
      <c r="DXG97" s="89"/>
      <c r="DXH97" s="89"/>
      <c r="DXI97" s="83"/>
      <c r="DXJ97" s="3"/>
      <c r="DXK97" s="2"/>
      <c r="DXN97" s="1" t="s">
        <v>218</v>
      </c>
      <c r="DXO97" s="89"/>
      <c r="DXP97" s="89"/>
      <c r="DXQ97" s="83"/>
      <c r="DXR97" s="3"/>
      <c r="DXS97" s="2"/>
      <c r="DXV97" s="1" t="s">
        <v>218</v>
      </c>
      <c r="DXW97" s="89"/>
      <c r="DXX97" s="89"/>
      <c r="DXY97" s="83"/>
      <c r="DXZ97" s="3"/>
      <c r="DYA97" s="2"/>
      <c r="DYD97" s="1" t="s">
        <v>218</v>
      </c>
      <c r="DYE97" s="89"/>
      <c r="DYF97" s="89"/>
      <c r="DYG97" s="83"/>
      <c r="DYH97" s="3"/>
      <c r="DYI97" s="2"/>
      <c r="DYL97" s="1" t="s">
        <v>218</v>
      </c>
      <c r="DYM97" s="89"/>
      <c r="DYN97" s="89"/>
      <c r="DYO97" s="83"/>
      <c r="DYP97" s="3"/>
      <c r="DYQ97" s="2"/>
      <c r="DYT97" s="1" t="s">
        <v>218</v>
      </c>
      <c r="DYU97" s="89"/>
      <c r="DYV97" s="89"/>
      <c r="DYW97" s="83"/>
      <c r="DYX97" s="3"/>
      <c r="DYY97" s="2"/>
      <c r="DZB97" s="1" t="s">
        <v>218</v>
      </c>
      <c r="DZC97" s="89"/>
      <c r="DZD97" s="89"/>
      <c r="DZE97" s="83"/>
      <c r="DZF97" s="3"/>
      <c r="DZG97" s="2"/>
      <c r="DZJ97" s="1" t="s">
        <v>218</v>
      </c>
      <c r="DZK97" s="89"/>
      <c r="DZL97" s="89"/>
      <c r="DZM97" s="83"/>
      <c r="DZN97" s="3"/>
      <c r="DZO97" s="2"/>
      <c r="DZR97" s="1" t="s">
        <v>218</v>
      </c>
      <c r="DZS97" s="89"/>
      <c r="DZT97" s="89"/>
      <c r="DZU97" s="83"/>
      <c r="DZV97" s="3"/>
      <c r="DZW97" s="2"/>
      <c r="DZZ97" s="1" t="s">
        <v>218</v>
      </c>
      <c r="EAA97" s="89"/>
      <c r="EAB97" s="89"/>
      <c r="EAC97" s="83"/>
      <c r="EAD97" s="3"/>
      <c r="EAE97" s="2"/>
      <c r="EAH97" s="1" t="s">
        <v>218</v>
      </c>
      <c r="EAI97" s="89"/>
      <c r="EAJ97" s="89"/>
      <c r="EAK97" s="83"/>
      <c r="EAL97" s="3"/>
      <c r="EAM97" s="2"/>
      <c r="EAQ97" s="89"/>
      <c r="EAR97" s="89"/>
      <c r="EAS97" s="83"/>
      <c r="EAT97" s="3"/>
      <c r="EAU97" s="2"/>
      <c r="EAY97" s="89"/>
      <c r="EAZ97" s="89"/>
      <c r="EBA97" s="83"/>
      <c r="EBB97" s="3"/>
      <c r="EBC97" s="2"/>
      <c r="EBG97" s="89"/>
      <c r="EBH97" s="89"/>
      <c r="EBI97" s="83"/>
      <c r="EBJ97" s="3"/>
      <c r="EBK97" s="2"/>
      <c r="EBO97" s="89"/>
      <c r="EBP97" s="89"/>
      <c r="EBQ97" s="83"/>
      <c r="EBR97" s="3"/>
      <c r="EBS97" s="2"/>
      <c r="EBW97" s="89"/>
      <c r="EBX97" s="89"/>
      <c r="EBY97" s="83"/>
      <c r="EBZ97" s="3"/>
      <c r="ECA97" s="2"/>
      <c r="ECE97" s="89"/>
      <c r="ECF97" s="89"/>
      <c r="ECG97" s="83"/>
      <c r="ECH97" s="3"/>
      <c r="ECI97" s="2"/>
      <c r="ECM97" s="89"/>
      <c r="ECN97" s="89"/>
      <c r="ECO97" s="83"/>
      <c r="ECP97" s="3"/>
      <c r="ECQ97" s="2"/>
      <c r="ECU97" s="89"/>
      <c r="ECV97" s="89"/>
      <c r="ECW97" s="83"/>
      <c r="ECX97" s="3"/>
      <c r="ECY97" s="2"/>
      <c r="EDC97" s="89"/>
      <c r="EDD97" s="89"/>
      <c r="EDE97" s="83"/>
      <c r="EDF97" s="3"/>
      <c r="EDG97" s="2"/>
      <c r="EDK97" s="89"/>
      <c r="EDL97" s="89"/>
      <c r="EDM97" s="83"/>
      <c r="EDN97" s="3"/>
      <c r="EDO97" s="2"/>
      <c r="EDS97" s="89"/>
      <c r="EDT97" s="89"/>
      <c r="EDU97" s="83"/>
      <c r="EDV97" s="3"/>
      <c r="EDW97" s="2"/>
      <c r="EEA97" s="89"/>
      <c r="EEB97" s="89"/>
      <c r="EEC97" s="83"/>
      <c r="EED97" s="3"/>
      <c r="EEE97" s="2"/>
      <c r="EEI97" s="89"/>
      <c r="EEJ97" s="89"/>
      <c r="EEK97" s="83"/>
      <c r="EEL97" s="3"/>
      <c r="EEM97" s="2"/>
      <c r="EEQ97" s="89"/>
      <c r="EER97" s="89"/>
      <c r="EES97" s="83"/>
      <c r="EET97" s="3"/>
      <c r="EEU97" s="2"/>
      <c r="EEY97" s="89"/>
      <c r="EEZ97" s="89"/>
      <c r="EFA97" s="83"/>
      <c r="EFB97" s="3"/>
      <c r="EFC97" s="2"/>
      <c r="EFG97" s="89"/>
      <c r="EFH97" s="89"/>
      <c r="EFI97" s="83"/>
      <c r="EFJ97" s="3"/>
      <c r="EFK97" s="2"/>
      <c r="EFO97" s="89"/>
      <c r="EFP97" s="89"/>
      <c r="EFQ97" s="83"/>
      <c r="EFR97" s="3"/>
      <c r="EFS97" s="2"/>
      <c r="EFW97" s="89"/>
      <c r="EFX97" s="89"/>
      <c r="EFY97" s="83"/>
      <c r="EFZ97" s="3"/>
      <c r="EGA97" s="2"/>
      <c r="EGE97" s="89"/>
      <c r="EGF97" s="89"/>
      <c r="EGG97" s="83"/>
      <c r="EGH97" s="3"/>
      <c r="EGI97" s="2"/>
      <c r="EGM97" s="89"/>
      <c r="EGN97" s="89"/>
      <c r="EGO97" s="83"/>
      <c r="EGP97" s="3"/>
      <c r="EGQ97" s="2"/>
      <c r="EGU97" s="89"/>
      <c r="EGV97" s="89"/>
      <c r="EGW97" s="83"/>
      <c r="EGX97" s="3"/>
      <c r="EGY97" s="2"/>
      <c r="EHC97" s="89"/>
      <c r="EHD97" s="89"/>
      <c r="EHE97" s="83"/>
      <c r="EHF97" s="3"/>
      <c r="EHG97" s="2"/>
      <c r="EHK97" s="89"/>
      <c r="EHL97" s="89"/>
      <c r="EHM97" s="83"/>
      <c r="EHN97" s="3"/>
      <c r="EHO97" s="2"/>
      <c r="EHS97" s="89"/>
      <c r="EHT97" s="89"/>
      <c r="EHU97" s="83"/>
      <c r="EHV97" s="3"/>
      <c r="EHW97" s="2"/>
      <c r="EIA97" s="89"/>
      <c r="EIB97" s="89"/>
      <c r="EIC97" s="83"/>
      <c r="EID97" s="3"/>
      <c r="EIE97" s="2"/>
      <c r="EII97" s="89"/>
      <c r="EIJ97" s="89"/>
      <c r="EIK97" s="83"/>
      <c r="EIL97" s="3"/>
      <c r="EIM97" s="2"/>
      <c r="EIQ97" s="89"/>
      <c r="EIR97" s="89"/>
      <c r="EIS97" s="83"/>
      <c r="EIT97" s="3"/>
      <c r="EIU97" s="2"/>
      <c r="EIY97" s="89"/>
      <c r="EIZ97" s="89"/>
      <c r="EJA97" s="83"/>
      <c r="EJB97" s="3"/>
      <c r="EJC97" s="2"/>
      <c r="EJG97" s="89"/>
      <c r="EJH97" s="89"/>
      <c r="EJI97" s="83"/>
      <c r="EJJ97" s="3"/>
      <c r="EJK97" s="2"/>
      <c r="EJO97" s="89"/>
      <c r="EJP97" s="89"/>
      <c r="EJQ97" s="83"/>
      <c r="EJR97" s="3"/>
      <c r="EJS97" s="2"/>
      <c r="EJW97" s="89"/>
      <c r="EJX97" s="89"/>
      <c r="EJY97" s="83"/>
      <c r="EJZ97" s="3"/>
      <c r="EKA97" s="2"/>
      <c r="EKE97" s="89"/>
      <c r="EKF97" s="89"/>
      <c r="EKG97" s="83"/>
      <c r="EKH97" s="3"/>
      <c r="EKI97" s="2"/>
      <c r="EKM97" s="89"/>
      <c r="EKN97" s="89"/>
      <c r="EKO97" s="83"/>
      <c r="EKP97" s="3"/>
      <c r="EKQ97" s="2"/>
      <c r="EKU97" s="89"/>
      <c r="EKV97" s="89"/>
      <c r="EKW97" s="83"/>
      <c r="EKX97" s="3"/>
      <c r="EKY97" s="2"/>
      <c r="ELC97" s="89"/>
      <c r="ELD97" s="89"/>
      <c r="ELE97" s="83"/>
      <c r="ELF97" s="3"/>
      <c r="ELG97" s="2"/>
      <c r="ELK97" s="89"/>
      <c r="ELL97" s="89"/>
      <c r="ELM97" s="83"/>
      <c r="ELN97" s="3"/>
      <c r="ELO97" s="2"/>
      <c r="ELS97" s="89"/>
      <c r="ELT97" s="89"/>
      <c r="ELU97" s="83"/>
      <c r="ELV97" s="3"/>
      <c r="ELW97" s="2"/>
      <c r="EMA97" s="89"/>
      <c r="EMB97" s="89"/>
      <c r="EMC97" s="83"/>
      <c r="EMD97" s="3"/>
      <c r="EME97" s="2"/>
      <c r="EMI97" s="89"/>
      <c r="EMJ97" s="89"/>
      <c r="EMK97" s="83"/>
      <c r="EML97" s="3"/>
      <c r="EMM97" s="2"/>
      <c r="EMQ97" s="89"/>
      <c r="EMR97" s="89"/>
      <c r="EMS97" s="83"/>
      <c r="EMT97" s="3"/>
      <c r="EMU97" s="2"/>
      <c r="EMY97" s="89"/>
      <c r="EMZ97" s="89"/>
      <c r="ENA97" s="83"/>
      <c r="ENB97" s="3"/>
      <c r="ENC97" s="2"/>
      <c r="ENG97" s="89"/>
      <c r="ENH97" s="89"/>
      <c r="ENI97" s="83"/>
      <c r="ENJ97" s="3"/>
      <c r="ENK97" s="2"/>
      <c r="ENO97" s="89"/>
      <c r="ENP97" s="89"/>
      <c r="ENQ97" s="83"/>
      <c r="ENR97" s="3"/>
      <c r="ENS97" s="2"/>
      <c r="ENW97" s="89"/>
      <c r="ENX97" s="89"/>
      <c r="ENY97" s="83"/>
      <c r="ENZ97" s="3"/>
      <c r="EOA97" s="2"/>
      <c r="EOE97" s="89"/>
      <c r="EOF97" s="89"/>
      <c r="EOG97" s="83"/>
      <c r="EOH97" s="3"/>
      <c r="EOI97" s="2"/>
      <c r="EOM97" s="89"/>
      <c r="EON97" s="89"/>
      <c r="EOO97" s="83"/>
      <c r="EOP97" s="3"/>
      <c r="EOQ97" s="2"/>
      <c r="EOU97" s="89"/>
      <c r="EOV97" s="89"/>
      <c r="EOW97" s="83"/>
      <c r="EOX97" s="3"/>
      <c r="EOY97" s="2"/>
      <c r="EPC97" s="89"/>
      <c r="EPD97" s="89"/>
      <c r="EPE97" s="83"/>
      <c r="EPF97" s="3"/>
      <c r="EPG97" s="2"/>
      <c r="EPK97" s="89"/>
      <c r="EPL97" s="89"/>
      <c r="EPM97" s="83"/>
      <c r="EPN97" s="3"/>
      <c r="EPO97" s="2"/>
      <c r="EPS97" s="89"/>
      <c r="EPT97" s="89"/>
      <c r="EPU97" s="83"/>
      <c r="EPV97" s="3"/>
      <c r="EPW97" s="2"/>
      <c r="EQA97" s="89"/>
      <c r="EQB97" s="89"/>
      <c r="EQC97" s="83"/>
      <c r="EQD97" s="3"/>
      <c r="EQE97" s="2"/>
      <c r="EQI97" s="89"/>
      <c r="EQJ97" s="89"/>
      <c r="EQK97" s="83"/>
      <c r="EQL97" s="3"/>
      <c r="EQM97" s="2"/>
      <c r="EQQ97" s="89"/>
      <c r="EQR97" s="89"/>
      <c r="EQS97" s="83"/>
      <c r="EQT97" s="3"/>
      <c r="EQU97" s="2"/>
      <c r="EQY97" s="89"/>
      <c r="EQZ97" s="89"/>
      <c r="ERA97" s="83"/>
      <c r="ERB97" s="3"/>
      <c r="ERC97" s="2"/>
      <c r="ERG97" s="89"/>
      <c r="ERH97" s="89"/>
      <c r="ERI97" s="83"/>
      <c r="ERJ97" s="3"/>
      <c r="ERK97" s="2"/>
      <c r="ERO97" s="89"/>
      <c r="ERP97" s="89"/>
      <c r="ERQ97" s="83"/>
      <c r="ERR97" s="3"/>
      <c r="ERS97" s="2"/>
      <c r="ERW97" s="89"/>
      <c r="ERX97" s="89"/>
      <c r="ERY97" s="83"/>
      <c r="ERZ97" s="3"/>
      <c r="ESA97" s="2"/>
      <c r="ESE97" s="89"/>
      <c r="ESF97" s="89"/>
      <c r="ESG97" s="83"/>
      <c r="ESH97" s="3"/>
      <c r="ESI97" s="2"/>
      <c r="ESM97" s="89"/>
      <c r="ESN97" s="89"/>
      <c r="ESO97" s="83"/>
      <c r="ESP97" s="3"/>
      <c r="ESQ97" s="2"/>
      <c r="ESU97" s="89"/>
      <c r="ESV97" s="89"/>
      <c r="ESW97" s="83"/>
      <c r="ESX97" s="3"/>
      <c r="ESY97" s="2"/>
      <c r="ETC97" s="89"/>
      <c r="ETD97" s="89"/>
      <c r="ETE97" s="83"/>
      <c r="ETF97" s="3"/>
      <c r="ETG97" s="2"/>
      <c r="ETK97" s="89"/>
      <c r="ETL97" s="89"/>
      <c r="ETM97" s="83"/>
      <c r="ETN97" s="3"/>
      <c r="ETO97" s="2"/>
      <c r="ETS97" s="89"/>
      <c r="ETT97" s="89"/>
      <c r="ETU97" s="83"/>
      <c r="ETV97" s="3"/>
      <c r="ETW97" s="2"/>
      <c r="EUA97" s="89"/>
      <c r="EUB97" s="89"/>
      <c r="EUC97" s="83"/>
      <c r="EUD97" s="3"/>
      <c r="EUE97" s="2"/>
      <c r="EUI97" s="89"/>
      <c r="EUJ97" s="89"/>
      <c r="EUK97" s="83"/>
      <c r="EUL97" s="3"/>
      <c r="EUM97" s="2"/>
      <c r="EUQ97" s="89"/>
      <c r="EUR97" s="89"/>
      <c r="EUS97" s="83"/>
      <c r="EUT97" s="3"/>
      <c r="EUU97" s="2"/>
      <c r="EUY97" s="89"/>
      <c r="EUZ97" s="89"/>
      <c r="EVA97" s="83"/>
      <c r="EVB97" s="3"/>
      <c r="EVC97" s="2"/>
      <c r="EVG97" s="89"/>
      <c r="EVH97" s="89"/>
      <c r="EVI97" s="83"/>
      <c r="EVJ97" s="3"/>
      <c r="EVK97" s="2"/>
      <c r="EVO97" s="89"/>
      <c r="EVP97" s="89"/>
      <c r="EVQ97" s="83"/>
      <c r="EVR97" s="3"/>
      <c r="EVS97" s="2"/>
      <c r="EVW97" s="89"/>
      <c r="EVX97" s="89"/>
      <c r="EVY97" s="83"/>
      <c r="EVZ97" s="3"/>
      <c r="EWA97" s="2"/>
      <c r="EWE97" s="89"/>
      <c r="EWF97" s="89"/>
      <c r="EWG97" s="83"/>
      <c r="EWH97" s="3"/>
      <c r="EWI97" s="2"/>
      <c r="EWM97" s="89"/>
      <c r="EWN97" s="89"/>
      <c r="EWO97" s="83"/>
      <c r="EWP97" s="3"/>
      <c r="EWQ97" s="2"/>
      <c r="EWU97" s="89"/>
      <c r="EWV97" s="89"/>
      <c r="EWW97" s="83"/>
      <c r="EWX97" s="3"/>
      <c r="EWY97" s="2"/>
      <c r="EXC97" s="89"/>
      <c r="EXD97" s="89"/>
      <c r="EXE97" s="83"/>
      <c r="EXF97" s="3"/>
      <c r="EXG97" s="2"/>
      <c r="EXK97" s="89"/>
      <c r="EXL97" s="89"/>
      <c r="EXM97" s="83"/>
      <c r="EXN97" s="3"/>
      <c r="EXO97" s="2"/>
      <c r="EXS97" s="89"/>
      <c r="EXT97" s="89"/>
      <c r="EXU97" s="83"/>
      <c r="EXV97" s="3"/>
      <c r="EXW97" s="2"/>
      <c r="EYA97" s="89"/>
      <c r="EYB97" s="89"/>
      <c r="EYC97" s="83"/>
      <c r="EYD97" s="3"/>
      <c r="EYE97" s="2"/>
      <c r="EYH97" s="1" t="s">
        <v>218</v>
      </c>
      <c r="EYI97" s="89"/>
      <c r="EYJ97" s="89"/>
      <c r="EYK97" s="83"/>
      <c r="EYL97" s="3"/>
      <c r="EYM97" s="2"/>
      <c r="EYP97" s="1" t="s">
        <v>218</v>
      </c>
      <c r="EYQ97" s="89"/>
      <c r="EYR97" s="89"/>
      <c r="EYS97" s="83"/>
      <c r="EYT97" s="3"/>
      <c r="EYU97" s="2"/>
      <c r="EYX97" s="1" t="s">
        <v>218</v>
      </c>
      <c r="EYY97" s="89"/>
      <c r="EYZ97" s="89"/>
      <c r="EZA97" s="83"/>
      <c r="EZB97" s="3"/>
      <c r="EZC97" s="2"/>
      <c r="EZF97" s="1" t="s">
        <v>218</v>
      </c>
      <c r="EZG97" s="89"/>
      <c r="EZH97" s="89"/>
      <c r="EZI97" s="83"/>
      <c r="EZJ97" s="3"/>
      <c r="EZK97" s="2"/>
      <c r="EZN97" s="1" t="s">
        <v>218</v>
      </c>
      <c r="EZO97" s="89"/>
      <c r="EZP97" s="89"/>
      <c r="EZQ97" s="83"/>
      <c r="EZR97" s="3"/>
      <c r="EZS97" s="2"/>
      <c r="EZV97" s="1" t="s">
        <v>218</v>
      </c>
      <c r="EZW97" s="89"/>
      <c r="EZX97" s="89"/>
      <c r="EZY97" s="83"/>
      <c r="EZZ97" s="3"/>
      <c r="FAA97" s="2"/>
      <c r="FAD97" s="1" t="s">
        <v>218</v>
      </c>
      <c r="FAE97" s="89"/>
      <c r="FAF97" s="89"/>
      <c r="FAG97" s="83"/>
      <c r="FAH97" s="3"/>
      <c r="FAI97" s="2"/>
      <c r="FAL97" s="1" t="s">
        <v>218</v>
      </c>
      <c r="FAM97" s="89"/>
      <c r="FAN97" s="89"/>
      <c r="FAO97" s="83"/>
      <c r="FAP97" s="3"/>
      <c r="FAQ97" s="2"/>
      <c r="FAT97" s="1" t="s">
        <v>218</v>
      </c>
      <c r="FAU97" s="89"/>
      <c r="FAV97" s="89"/>
      <c r="FAW97" s="83"/>
      <c r="FAX97" s="3"/>
      <c r="FAY97" s="2"/>
      <c r="FBB97" s="1" t="s">
        <v>218</v>
      </c>
      <c r="FBC97" s="89"/>
      <c r="FBD97" s="89"/>
      <c r="FBE97" s="83"/>
      <c r="FBF97" s="3"/>
      <c r="FBG97" s="2"/>
      <c r="FBJ97" s="1" t="s">
        <v>218</v>
      </c>
      <c r="FBK97" s="89"/>
      <c r="FBL97" s="89"/>
      <c r="FBM97" s="83"/>
      <c r="FBN97" s="3"/>
      <c r="FBO97" s="2"/>
      <c r="FBR97" s="1" t="s">
        <v>218</v>
      </c>
      <c r="FBS97" s="89"/>
      <c r="FBT97" s="89"/>
      <c r="FBU97" s="83"/>
      <c r="FBV97" s="3"/>
      <c r="FBW97" s="2"/>
      <c r="FBZ97" s="1" t="s">
        <v>218</v>
      </c>
      <c r="FCA97" s="89"/>
      <c r="FCB97" s="89"/>
      <c r="FCC97" s="83"/>
      <c r="FCD97" s="3"/>
      <c r="FCE97" s="2"/>
      <c r="FCH97" s="1" t="s">
        <v>218</v>
      </c>
      <c r="FCI97" s="89"/>
      <c r="FCJ97" s="89"/>
      <c r="FCK97" s="83"/>
      <c r="FCL97" s="3"/>
      <c r="FCM97" s="2"/>
      <c r="FCP97" s="1" t="s">
        <v>218</v>
      </c>
      <c r="FCQ97" s="89"/>
      <c r="FCR97" s="89"/>
      <c r="FCS97" s="83"/>
      <c r="FCT97" s="3"/>
      <c r="FCU97" s="2"/>
      <c r="FCX97" s="1" t="s">
        <v>218</v>
      </c>
      <c r="FCY97" s="89"/>
      <c r="FCZ97" s="89"/>
      <c r="FDA97" s="83"/>
      <c r="FDB97" s="3"/>
      <c r="FDC97" s="2"/>
      <c r="FDF97" s="1" t="s">
        <v>218</v>
      </c>
      <c r="FDG97" s="89"/>
      <c r="FDH97" s="89"/>
      <c r="FDI97" s="83"/>
      <c r="FDJ97" s="3"/>
      <c r="FDK97" s="2"/>
      <c r="FDN97" s="1" t="s">
        <v>218</v>
      </c>
      <c r="FDO97" s="89"/>
      <c r="FDP97" s="89"/>
      <c r="FDQ97" s="83"/>
      <c r="FDR97" s="3"/>
      <c r="FDS97" s="2"/>
      <c r="FDV97" s="1" t="s">
        <v>218</v>
      </c>
      <c r="FDW97" s="89"/>
      <c r="FDX97" s="89"/>
      <c r="FDY97" s="83"/>
      <c r="FDZ97" s="3"/>
      <c r="FEA97" s="2"/>
      <c r="FED97" s="1" t="s">
        <v>218</v>
      </c>
      <c r="FEE97" s="89"/>
      <c r="FEF97" s="89"/>
      <c r="FEG97" s="83"/>
      <c r="FEH97" s="3"/>
      <c r="FEI97" s="2"/>
      <c r="FEL97" s="1" t="s">
        <v>218</v>
      </c>
      <c r="FEM97" s="89"/>
      <c r="FEN97" s="89"/>
      <c r="FEO97" s="83"/>
      <c r="FEP97" s="3"/>
      <c r="FEQ97" s="2"/>
      <c r="FET97" s="1" t="s">
        <v>218</v>
      </c>
      <c r="FEU97" s="89"/>
      <c r="FEV97" s="89"/>
      <c r="FEW97" s="83"/>
      <c r="FEX97" s="3"/>
      <c r="FEY97" s="2"/>
      <c r="FFB97" s="1" t="s">
        <v>218</v>
      </c>
      <c r="FFC97" s="89"/>
      <c r="FFD97" s="89"/>
      <c r="FFE97" s="83"/>
      <c r="FFF97" s="3"/>
      <c r="FFG97" s="2"/>
      <c r="FFJ97" s="1" t="s">
        <v>218</v>
      </c>
      <c r="FFK97" s="89"/>
      <c r="FFL97" s="89"/>
      <c r="FFM97" s="83"/>
      <c r="FFN97" s="3"/>
      <c r="FFO97" s="2"/>
      <c r="FFR97" s="1" t="s">
        <v>218</v>
      </c>
      <c r="FFS97" s="89"/>
      <c r="FFT97" s="89"/>
      <c r="FFU97" s="83"/>
      <c r="FFV97" s="3"/>
      <c r="FFW97" s="2"/>
      <c r="FFZ97" s="1" t="s">
        <v>218</v>
      </c>
      <c r="FGA97" s="89"/>
      <c r="FGB97" s="89"/>
      <c r="FGC97" s="83"/>
      <c r="FGD97" s="3"/>
      <c r="FGE97" s="2"/>
      <c r="FGH97" s="1" t="s">
        <v>218</v>
      </c>
      <c r="FGI97" s="89"/>
      <c r="FGJ97" s="89"/>
      <c r="FGK97" s="83"/>
      <c r="FGL97" s="3"/>
      <c r="FGM97" s="2"/>
      <c r="FGP97" s="1" t="s">
        <v>218</v>
      </c>
      <c r="FGQ97" s="89"/>
      <c r="FGR97" s="89"/>
      <c r="FGS97" s="83"/>
      <c r="FGT97" s="3"/>
      <c r="FGU97" s="2"/>
      <c r="FGX97" s="1" t="s">
        <v>218</v>
      </c>
      <c r="FGY97" s="89"/>
      <c r="FGZ97" s="89"/>
      <c r="FHA97" s="83"/>
      <c r="FHB97" s="3"/>
      <c r="FHC97" s="2"/>
      <c r="FHF97" s="1" t="s">
        <v>218</v>
      </c>
      <c r="FHG97" s="89"/>
      <c r="FHH97" s="89"/>
      <c r="FHI97" s="83"/>
      <c r="FHJ97" s="3"/>
      <c r="FHK97" s="2"/>
      <c r="FHN97" s="1" t="s">
        <v>218</v>
      </c>
      <c r="FHO97" s="89"/>
      <c r="FHP97" s="89"/>
      <c r="FHQ97" s="83"/>
      <c r="FHR97" s="3"/>
      <c r="FHS97" s="2"/>
      <c r="FHV97" s="1" t="s">
        <v>218</v>
      </c>
      <c r="FHW97" s="89"/>
      <c r="FHX97" s="89"/>
      <c r="FHY97" s="83"/>
      <c r="FHZ97" s="3"/>
      <c r="FIA97" s="2"/>
      <c r="FID97" s="1" t="s">
        <v>218</v>
      </c>
      <c r="FIE97" s="89"/>
      <c r="FIF97" s="89"/>
      <c r="FIG97" s="83"/>
      <c r="FIH97" s="3"/>
      <c r="FII97" s="2"/>
      <c r="FIL97" s="1" t="s">
        <v>218</v>
      </c>
      <c r="FIM97" s="89"/>
      <c r="FIN97" s="89"/>
      <c r="FIO97" s="83"/>
      <c r="FIP97" s="3"/>
      <c r="FIQ97" s="2"/>
      <c r="FIT97" s="1" t="s">
        <v>218</v>
      </c>
      <c r="FIU97" s="89"/>
      <c r="FIV97" s="89"/>
      <c r="FIW97" s="83"/>
      <c r="FIX97" s="3"/>
      <c r="FIY97" s="2"/>
      <c r="FJB97" s="1" t="s">
        <v>218</v>
      </c>
      <c r="FJC97" s="89"/>
      <c r="FJD97" s="89"/>
      <c r="FJE97" s="83"/>
      <c r="FJF97" s="3"/>
      <c r="FJG97" s="2"/>
      <c r="FJJ97" s="1" t="s">
        <v>218</v>
      </c>
      <c r="FJK97" s="89"/>
      <c r="FJL97" s="89"/>
      <c r="FJM97" s="83"/>
      <c r="FJN97" s="3"/>
      <c r="FJO97" s="2"/>
      <c r="FJR97" s="1" t="s">
        <v>218</v>
      </c>
      <c r="FJS97" s="89"/>
      <c r="FJT97" s="89"/>
      <c r="FJU97" s="83"/>
      <c r="FJV97" s="3"/>
      <c r="FJW97" s="2"/>
      <c r="FJZ97" s="1" t="s">
        <v>218</v>
      </c>
      <c r="FKA97" s="89"/>
      <c r="FKB97" s="89"/>
      <c r="FKC97" s="83"/>
      <c r="FKD97" s="3"/>
      <c r="FKE97" s="2"/>
      <c r="FKH97" s="1" t="s">
        <v>218</v>
      </c>
      <c r="FKI97" s="89"/>
      <c r="FKJ97" s="89"/>
      <c r="FKK97" s="83"/>
      <c r="FKL97" s="3"/>
      <c r="FKM97" s="2"/>
      <c r="FKP97" s="1" t="s">
        <v>218</v>
      </c>
      <c r="FKQ97" s="89"/>
      <c r="FKR97" s="89"/>
      <c r="FKS97" s="83"/>
      <c r="FKT97" s="3"/>
      <c r="FKU97" s="2"/>
      <c r="FKX97" s="1" t="s">
        <v>218</v>
      </c>
      <c r="FKY97" s="89"/>
      <c r="FKZ97" s="89"/>
      <c r="FLA97" s="83"/>
      <c r="FLB97" s="3"/>
      <c r="FLC97" s="2"/>
      <c r="FLF97" s="1" t="s">
        <v>218</v>
      </c>
      <c r="FLG97" s="89"/>
      <c r="FLH97" s="89"/>
      <c r="FLI97" s="83"/>
      <c r="FLJ97" s="3"/>
      <c r="FLK97" s="2"/>
      <c r="FLN97" s="1" t="s">
        <v>218</v>
      </c>
      <c r="FLO97" s="89"/>
      <c r="FLP97" s="89"/>
      <c r="FLQ97" s="83"/>
      <c r="FLR97" s="3"/>
      <c r="FLS97" s="2"/>
      <c r="FLV97" s="1" t="s">
        <v>218</v>
      </c>
      <c r="FLW97" s="89"/>
      <c r="FLX97" s="89"/>
      <c r="FLY97" s="83"/>
      <c r="FLZ97" s="3"/>
      <c r="FMA97" s="2"/>
      <c r="FMD97" s="1" t="s">
        <v>218</v>
      </c>
      <c r="FME97" s="89"/>
      <c r="FMF97" s="89"/>
      <c r="FMG97" s="83"/>
      <c r="FMH97" s="3"/>
      <c r="FMI97" s="2"/>
      <c r="FML97" s="1" t="s">
        <v>218</v>
      </c>
      <c r="FMM97" s="89"/>
      <c r="FMN97" s="89"/>
      <c r="FMO97" s="83"/>
      <c r="FMP97" s="3"/>
      <c r="FMQ97" s="2"/>
      <c r="FMT97" s="1" t="s">
        <v>218</v>
      </c>
      <c r="FMU97" s="89"/>
      <c r="FMV97" s="89"/>
      <c r="FMW97" s="83"/>
      <c r="FMX97" s="3"/>
      <c r="FMY97" s="2"/>
      <c r="FNB97" s="1" t="s">
        <v>218</v>
      </c>
      <c r="FNC97" s="89"/>
      <c r="FND97" s="89"/>
      <c r="FNE97" s="83"/>
      <c r="FNF97" s="3"/>
      <c r="FNG97" s="2"/>
      <c r="FNJ97" s="1" t="s">
        <v>218</v>
      </c>
      <c r="FNK97" s="89"/>
      <c r="FNL97" s="89"/>
      <c r="FNM97" s="83"/>
      <c r="FNN97" s="3"/>
      <c r="FNO97" s="2"/>
      <c r="FNR97" s="1" t="s">
        <v>218</v>
      </c>
      <c r="FNS97" s="89"/>
      <c r="FNT97" s="89"/>
      <c r="FNU97" s="83"/>
      <c r="FNV97" s="3"/>
      <c r="FNW97" s="2"/>
      <c r="FNZ97" s="1" t="s">
        <v>218</v>
      </c>
      <c r="FOA97" s="89"/>
      <c r="FOB97" s="89"/>
      <c r="FOC97" s="83"/>
      <c r="FOD97" s="3"/>
      <c r="FOE97" s="2"/>
      <c r="FOH97" s="1" t="s">
        <v>218</v>
      </c>
      <c r="FOI97" s="89"/>
      <c r="FOJ97" s="89"/>
      <c r="FOK97" s="83"/>
      <c r="FOL97" s="3"/>
      <c r="FOM97" s="2"/>
      <c r="FOP97" s="1" t="s">
        <v>218</v>
      </c>
      <c r="FOQ97" s="89"/>
      <c r="FOR97" s="89"/>
      <c r="FOS97" s="83"/>
      <c r="FOT97" s="3"/>
      <c r="FOU97" s="2"/>
      <c r="FOX97" s="1" t="s">
        <v>218</v>
      </c>
      <c r="FOY97" s="89"/>
      <c r="FOZ97" s="89"/>
      <c r="FPA97" s="83"/>
      <c r="FPB97" s="3"/>
      <c r="FPC97" s="2"/>
      <c r="FPF97" s="1" t="s">
        <v>218</v>
      </c>
      <c r="FPG97" s="89"/>
      <c r="FPH97" s="89"/>
      <c r="FPI97" s="83"/>
      <c r="FPJ97" s="3"/>
      <c r="FPK97" s="2"/>
      <c r="FPN97" s="1" t="s">
        <v>218</v>
      </c>
      <c r="FPO97" s="89"/>
      <c r="FPP97" s="89"/>
      <c r="FPQ97" s="83"/>
      <c r="FPR97" s="3"/>
      <c r="FPS97" s="2"/>
      <c r="FPV97" s="1" t="s">
        <v>218</v>
      </c>
      <c r="FPW97" s="89"/>
      <c r="FPX97" s="89"/>
      <c r="FPY97" s="83"/>
      <c r="FPZ97" s="3"/>
      <c r="FQA97" s="2"/>
      <c r="FQD97" s="1" t="s">
        <v>218</v>
      </c>
      <c r="FQE97" s="89"/>
      <c r="FQF97" s="89"/>
      <c r="FQG97" s="83"/>
      <c r="FQH97" s="3"/>
      <c r="FQI97" s="2"/>
      <c r="FQL97" s="1" t="s">
        <v>218</v>
      </c>
      <c r="FQM97" s="89"/>
      <c r="FQN97" s="89"/>
      <c r="FQO97" s="83"/>
      <c r="FQP97" s="3"/>
      <c r="FQQ97" s="2"/>
      <c r="FQT97" s="1" t="s">
        <v>218</v>
      </c>
      <c r="FQU97" s="89"/>
      <c r="FQV97" s="89"/>
      <c r="FQW97" s="83"/>
      <c r="FQX97" s="3"/>
      <c r="FQY97" s="2"/>
      <c r="FRB97" s="1" t="s">
        <v>218</v>
      </c>
      <c r="FRC97" s="89"/>
      <c r="FRD97" s="89"/>
      <c r="FRE97" s="83"/>
      <c r="FRF97" s="3"/>
      <c r="FRG97" s="2"/>
      <c r="FRJ97" s="1" t="s">
        <v>218</v>
      </c>
      <c r="FRK97" s="89"/>
      <c r="FRL97" s="89"/>
      <c r="FRM97" s="83"/>
      <c r="FRN97" s="3"/>
      <c r="FRO97" s="2"/>
      <c r="FRR97" s="1" t="s">
        <v>218</v>
      </c>
      <c r="FRS97" s="89"/>
      <c r="FRT97" s="89"/>
      <c r="FRU97" s="83"/>
      <c r="FRV97" s="3"/>
      <c r="FRW97" s="2"/>
      <c r="FRZ97" s="1" t="s">
        <v>218</v>
      </c>
      <c r="FSA97" s="89"/>
      <c r="FSB97" s="89"/>
      <c r="FSC97" s="83"/>
      <c r="FSD97" s="3"/>
      <c r="FSE97" s="2"/>
      <c r="FSH97" s="1" t="s">
        <v>218</v>
      </c>
      <c r="FSI97" s="89"/>
      <c r="FSJ97" s="89"/>
      <c r="FSK97" s="83"/>
      <c r="FSL97" s="3"/>
      <c r="FSM97" s="2"/>
      <c r="FSP97" s="1" t="s">
        <v>218</v>
      </c>
      <c r="FSQ97" s="89"/>
      <c r="FSR97" s="89"/>
      <c r="FSS97" s="83"/>
      <c r="FST97" s="3"/>
      <c r="FSU97" s="2"/>
      <c r="FSX97" s="1" t="s">
        <v>218</v>
      </c>
      <c r="FSY97" s="89"/>
      <c r="FSZ97" s="89"/>
      <c r="FTA97" s="83"/>
      <c r="FTB97" s="3"/>
      <c r="FTC97" s="2"/>
      <c r="FTF97" s="1" t="s">
        <v>218</v>
      </c>
      <c r="FTG97" s="89"/>
      <c r="FTH97" s="89"/>
      <c r="FTI97" s="83"/>
      <c r="FTJ97" s="3"/>
      <c r="FTK97" s="2"/>
      <c r="FTN97" s="1" t="s">
        <v>218</v>
      </c>
      <c r="FTO97" s="89"/>
      <c r="FTP97" s="89"/>
      <c r="FTQ97" s="83"/>
      <c r="FTR97" s="3"/>
      <c r="FTS97" s="2"/>
      <c r="FTV97" s="1" t="s">
        <v>218</v>
      </c>
      <c r="FTW97" s="89"/>
      <c r="FTX97" s="89"/>
      <c r="FTY97" s="83"/>
      <c r="FTZ97" s="3"/>
      <c r="FUA97" s="2"/>
      <c r="FUD97" s="1" t="s">
        <v>218</v>
      </c>
      <c r="FUE97" s="89"/>
      <c r="FUF97" s="89"/>
      <c r="FUG97" s="83"/>
      <c r="FUH97" s="3"/>
      <c r="FUI97" s="2"/>
      <c r="FUL97" s="1" t="s">
        <v>218</v>
      </c>
      <c r="FUM97" s="89"/>
      <c r="FUN97" s="89"/>
      <c r="FUO97" s="83"/>
      <c r="FUP97" s="3"/>
      <c r="FUQ97" s="2"/>
      <c r="FUT97" s="1" t="s">
        <v>218</v>
      </c>
      <c r="FUU97" s="89"/>
      <c r="FUV97" s="89"/>
      <c r="FUW97" s="83"/>
      <c r="FUX97" s="3"/>
      <c r="FUY97" s="2"/>
      <c r="FVB97" s="1" t="s">
        <v>218</v>
      </c>
      <c r="FVC97" s="89"/>
      <c r="FVD97" s="89"/>
      <c r="FVE97" s="83"/>
      <c r="FVF97" s="3"/>
      <c r="FVG97" s="2"/>
      <c r="FVJ97" s="1" t="s">
        <v>218</v>
      </c>
      <c r="FVK97" s="89"/>
      <c r="FVL97" s="89"/>
      <c r="FVM97" s="83"/>
      <c r="FVN97" s="3"/>
      <c r="FVO97" s="2"/>
      <c r="FVR97" s="1" t="s">
        <v>218</v>
      </c>
      <c r="FVS97" s="89"/>
      <c r="FVT97" s="89"/>
      <c r="FVU97" s="83"/>
      <c r="FVV97" s="3"/>
      <c r="FVW97" s="2"/>
      <c r="FVZ97" s="1" t="s">
        <v>218</v>
      </c>
      <c r="FWA97" s="89"/>
      <c r="FWB97" s="89"/>
      <c r="FWC97" s="83"/>
      <c r="FWD97" s="3"/>
      <c r="FWE97" s="2"/>
      <c r="FWH97" s="1" t="s">
        <v>218</v>
      </c>
      <c r="FWI97" s="89"/>
      <c r="FWJ97" s="89"/>
      <c r="FWK97" s="83"/>
      <c r="FWL97" s="3"/>
      <c r="FWM97" s="2"/>
      <c r="FWP97" s="1" t="s">
        <v>218</v>
      </c>
      <c r="FWQ97" s="89"/>
      <c r="FWR97" s="89"/>
      <c r="FWS97" s="83"/>
      <c r="FWT97" s="3"/>
      <c r="FWU97" s="2"/>
      <c r="FWX97" s="1" t="s">
        <v>218</v>
      </c>
      <c r="FWY97" s="89"/>
      <c r="FWZ97" s="89"/>
      <c r="FXA97" s="83"/>
      <c r="FXB97" s="3"/>
      <c r="FXC97" s="2"/>
      <c r="FXF97" s="1" t="s">
        <v>218</v>
      </c>
      <c r="FXG97" s="89"/>
      <c r="FXH97" s="89"/>
      <c r="FXI97" s="83"/>
      <c r="FXJ97" s="3"/>
      <c r="FXK97" s="2"/>
      <c r="FXN97" s="1" t="s">
        <v>218</v>
      </c>
      <c r="FXO97" s="89"/>
      <c r="FXP97" s="89"/>
      <c r="FXQ97" s="83"/>
      <c r="FXR97" s="3"/>
      <c r="FXS97" s="2"/>
      <c r="FXV97" s="1" t="s">
        <v>218</v>
      </c>
      <c r="FXW97" s="89"/>
      <c r="FXX97" s="89"/>
      <c r="FXY97" s="83"/>
      <c r="FXZ97" s="3"/>
      <c r="FYA97" s="2"/>
      <c r="FYD97" s="1" t="s">
        <v>218</v>
      </c>
      <c r="FYE97" s="89"/>
      <c r="FYF97" s="89"/>
      <c r="FYG97" s="83"/>
      <c r="FYH97" s="3"/>
      <c r="FYI97" s="2"/>
      <c r="FYL97" s="1" t="s">
        <v>218</v>
      </c>
      <c r="FYM97" s="89"/>
      <c r="FYN97" s="89"/>
      <c r="FYO97" s="83"/>
      <c r="FYP97" s="3"/>
      <c r="FYQ97" s="2"/>
      <c r="FYT97" s="1" t="s">
        <v>218</v>
      </c>
      <c r="FYU97" s="89"/>
      <c r="FYV97" s="89"/>
      <c r="FYW97" s="83"/>
      <c r="FYX97" s="3"/>
      <c r="FYY97" s="2"/>
      <c r="FZB97" s="1" t="s">
        <v>218</v>
      </c>
      <c r="FZC97" s="89"/>
      <c r="FZD97" s="89"/>
      <c r="FZE97" s="83"/>
      <c r="FZF97" s="3"/>
      <c r="FZG97" s="2"/>
      <c r="FZJ97" s="1" t="s">
        <v>218</v>
      </c>
      <c r="FZK97" s="89"/>
      <c r="FZL97" s="89"/>
      <c r="FZM97" s="83"/>
      <c r="FZN97" s="3"/>
      <c r="FZO97" s="2"/>
      <c r="FZR97" s="1" t="s">
        <v>218</v>
      </c>
      <c r="FZS97" s="89"/>
      <c r="FZT97" s="89"/>
      <c r="FZU97" s="83"/>
      <c r="FZV97" s="3"/>
      <c r="FZW97" s="2"/>
      <c r="FZZ97" s="1" t="s">
        <v>218</v>
      </c>
      <c r="GAA97" s="89"/>
      <c r="GAB97" s="89"/>
      <c r="GAC97" s="83"/>
      <c r="GAD97" s="3"/>
      <c r="GAE97" s="2"/>
      <c r="GAH97" s="1" t="s">
        <v>218</v>
      </c>
      <c r="GAI97" s="89"/>
      <c r="GAJ97" s="89"/>
      <c r="GAK97" s="83"/>
      <c r="GAL97" s="3"/>
      <c r="GAM97" s="2"/>
      <c r="GAP97" s="1" t="s">
        <v>218</v>
      </c>
      <c r="GAQ97" s="89"/>
      <c r="GAR97" s="89"/>
      <c r="GAS97" s="83"/>
      <c r="GAT97" s="3"/>
      <c r="GAU97" s="2"/>
      <c r="GAX97" s="1" t="s">
        <v>218</v>
      </c>
      <c r="GAY97" s="89"/>
      <c r="GAZ97" s="89"/>
      <c r="GBA97" s="83"/>
      <c r="GBB97" s="3"/>
      <c r="GBC97" s="2"/>
      <c r="GBF97" s="1" t="s">
        <v>218</v>
      </c>
      <c r="GBG97" s="89"/>
      <c r="GBH97" s="89"/>
      <c r="GBI97" s="83"/>
      <c r="GBJ97" s="3"/>
      <c r="GBK97" s="2"/>
      <c r="GBN97" s="1" t="s">
        <v>218</v>
      </c>
      <c r="GBO97" s="89"/>
      <c r="GBP97" s="89"/>
      <c r="GBQ97" s="83"/>
      <c r="GBR97" s="3"/>
      <c r="GBS97" s="2"/>
      <c r="GBV97" s="1" t="s">
        <v>218</v>
      </c>
      <c r="GBW97" s="89"/>
      <c r="GBX97" s="89"/>
      <c r="GBY97" s="83"/>
      <c r="GBZ97" s="3"/>
      <c r="GCA97" s="2"/>
      <c r="GCD97" s="1" t="s">
        <v>218</v>
      </c>
      <c r="GCE97" s="89"/>
      <c r="GCF97" s="89"/>
      <c r="GCG97" s="83"/>
      <c r="GCH97" s="3"/>
      <c r="GCI97" s="2"/>
      <c r="GCL97" s="1" t="s">
        <v>218</v>
      </c>
      <c r="GCM97" s="89"/>
      <c r="GCN97" s="89"/>
      <c r="GCO97" s="83"/>
      <c r="GCP97" s="3"/>
      <c r="GCQ97" s="2"/>
      <c r="GCT97" s="1" t="s">
        <v>218</v>
      </c>
      <c r="GCU97" s="89"/>
      <c r="GCV97" s="89"/>
      <c r="GCW97" s="83"/>
      <c r="GCX97" s="3"/>
      <c r="GCY97" s="2"/>
      <c r="GDB97" s="1" t="s">
        <v>218</v>
      </c>
      <c r="GDC97" s="89"/>
      <c r="GDD97" s="89"/>
      <c r="GDE97" s="83"/>
      <c r="GDF97" s="3"/>
      <c r="GDG97" s="2"/>
      <c r="GDJ97" s="1" t="s">
        <v>218</v>
      </c>
      <c r="GDK97" s="89"/>
      <c r="GDL97" s="89"/>
      <c r="GDM97" s="83"/>
      <c r="GDN97" s="3"/>
      <c r="GDO97" s="2"/>
      <c r="GDR97" s="1" t="s">
        <v>218</v>
      </c>
      <c r="GDS97" s="89"/>
      <c r="GDT97" s="89"/>
      <c r="GDU97" s="83"/>
      <c r="GDV97" s="3"/>
      <c r="GDW97" s="2"/>
      <c r="GDZ97" s="1" t="s">
        <v>218</v>
      </c>
      <c r="GEA97" s="89"/>
      <c r="GEB97" s="89"/>
      <c r="GEC97" s="83"/>
      <c r="GED97" s="3"/>
      <c r="GEE97" s="2"/>
      <c r="GEH97" s="1" t="s">
        <v>218</v>
      </c>
      <c r="GEI97" s="89"/>
      <c r="GEJ97" s="89"/>
      <c r="GEK97" s="83"/>
      <c r="GEL97" s="3"/>
      <c r="GEM97" s="2"/>
      <c r="GEP97" s="1" t="s">
        <v>218</v>
      </c>
      <c r="GEQ97" s="89"/>
      <c r="GER97" s="89"/>
      <c r="GES97" s="83"/>
      <c r="GET97" s="3"/>
      <c r="GEU97" s="2"/>
      <c r="GEX97" s="1" t="s">
        <v>218</v>
      </c>
      <c r="GEY97" s="89"/>
      <c r="GEZ97" s="89"/>
      <c r="GFA97" s="83"/>
      <c r="GFB97" s="3"/>
      <c r="GFC97" s="2"/>
      <c r="GFF97" s="1" t="s">
        <v>218</v>
      </c>
      <c r="GFG97" s="89"/>
      <c r="GFH97" s="89"/>
      <c r="GFI97" s="83"/>
      <c r="GFJ97" s="3"/>
      <c r="GFK97" s="2"/>
      <c r="GFN97" s="1" t="s">
        <v>218</v>
      </c>
      <c r="GFO97" s="89"/>
      <c r="GFP97" s="89"/>
      <c r="GFQ97" s="83"/>
      <c r="GFR97" s="3"/>
      <c r="GFS97" s="2"/>
      <c r="GFV97" s="1" t="s">
        <v>218</v>
      </c>
      <c r="GFW97" s="89"/>
      <c r="GFX97" s="89"/>
      <c r="GFY97" s="83"/>
      <c r="GFZ97" s="3"/>
      <c r="GGA97" s="2"/>
      <c r="GGD97" s="1" t="s">
        <v>218</v>
      </c>
      <c r="GGE97" s="89"/>
      <c r="GGF97" s="89"/>
      <c r="GGG97" s="83"/>
      <c r="GGH97" s="3"/>
      <c r="GGI97" s="2"/>
      <c r="GGL97" s="1" t="s">
        <v>218</v>
      </c>
      <c r="GGM97" s="89"/>
      <c r="GGN97" s="89"/>
      <c r="GGO97" s="83"/>
      <c r="GGP97" s="3"/>
      <c r="GGQ97" s="2"/>
      <c r="GGT97" s="1" t="s">
        <v>218</v>
      </c>
      <c r="GGU97" s="89"/>
      <c r="GGV97" s="89"/>
      <c r="GGW97" s="83"/>
      <c r="GGX97" s="3"/>
      <c r="GGY97" s="2"/>
      <c r="GHB97" s="1" t="s">
        <v>218</v>
      </c>
      <c r="GHC97" s="89"/>
      <c r="GHD97" s="89"/>
      <c r="GHE97" s="83"/>
      <c r="GHF97" s="3"/>
      <c r="GHG97" s="2"/>
      <c r="GHJ97" s="1" t="s">
        <v>218</v>
      </c>
      <c r="GHK97" s="89"/>
      <c r="GHL97" s="89"/>
      <c r="GHM97" s="83"/>
      <c r="GHN97" s="3"/>
      <c r="GHO97" s="2"/>
      <c r="GHR97" s="1" t="s">
        <v>218</v>
      </c>
      <c r="GHS97" s="89"/>
      <c r="GHT97" s="89"/>
      <c r="GHU97" s="83"/>
      <c r="GHV97" s="3"/>
      <c r="GHW97" s="2"/>
      <c r="GHZ97" s="1" t="s">
        <v>218</v>
      </c>
      <c r="GIA97" s="89"/>
      <c r="GIB97" s="89"/>
      <c r="GIC97" s="83"/>
      <c r="GID97" s="3"/>
      <c r="GIE97" s="2"/>
      <c r="GIH97" s="1" t="s">
        <v>218</v>
      </c>
      <c r="GII97" s="89"/>
      <c r="GIJ97" s="89"/>
      <c r="GIK97" s="83"/>
      <c r="GIL97" s="3"/>
      <c r="GIM97" s="2"/>
      <c r="GIP97" s="1" t="s">
        <v>218</v>
      </c>
      <c r="GIQ97" s="89"/>
      <c r="GIR97" s="89"/>
      <c r="GIS97" s="83"/>
      <c r="GIT97" s="3"/>
      <c r="GIU97" s="2"/>
      <c r="GIX97" s="1" t="s">
        <v>218</v>
      </c>
      <c r="GIY97" s="89"/>
      <c r="GIZ97" s="89"/>
      <c r="GJA97" s="83"/>
      <c r="GJB97" s="3"/>
      <c r="GJC97" s="2"/>
      <c r="GJF97" s="1" t="s">
        <v>218</v>
      </c>
      <c r="GJG97" s="89"/>
      <c r="GJH97" s="89"/>
      <c r="GJI97" s="83"/>
      <c r="GJJ97" s="3"/>
      <c r="GJK97" s="2"/>
      <c r="GJN97" s="1" t="s">
        <v>218</v>
      </c>
      <c r="GJO97" s="89"/>
      <c r="GJP97" s="89"/>
      <c r="GJQ97" s="83"/>
      <c r="GJR97" s="3"/>
      <c r="GJS97" s="2"/>
      <c r="GJV97" s="1" t="s">
        <v>218</v>
      </c>
      <c r="GJW97" s="89"/>
      <c r="GJX97" s="89"/>
      <c r="GJY97" s="83"/>
      <c r="GJZ97" s="3"/>
      <c r="GKA97" s="2"/>
      <c r="GKD97" s="1" t="s">
        <v>218</v>
      </c>
      <c r="GKE97" s="89"/>
      <c r="GKF97" s="89"/>
      <c r="GKG97" s="83"/>
      <c r="GKH97" s="3"/>
      <c r="GKI97" s="2"/>
      <c r="GKL97" s="1" t="s">
        <v>218</v>
      </c>
      <c r="GKM97" s="89"/>
      <c r="GKN97" s="89"/>
      <c r="GKO97" s="83"/>
      <c r="GKP97" s="3"/>
      <c r="GKQ97" s="2"/>
      <c r="GKT97" s="1" t="s">
        <v>218</v>
      </c>
      <c r="GKU97" s="89"/>
      <c r="GKV97" s="89"/>
      <c r="GKW97" s="83"/>
      <c r="GKX97" s="3"/>
      <c r="GKY97" s="2"/>
      <c r="GLB97" s="1" t="s">
        <v>218</v>
      </c>
      <c r="GLC97" s="89"/>
      <c r="GLD97" s="89"/>
      <c r="GLE97" s="83"/>
      <c r="GLF97" s="3"/>
      <c r="GLG97" s="2"/>
      <c r="GLJ97" s="1" t="s">
        <v>218</v>
      </c>
      <c r="GLK97" s="89"/>
      <c r="GLL97" s="89"/>
      <c r="GLM97" s="83"/>
      <c r="GLN97" s="3"/>
      <c r="GLO97" s="2"/>
      <c r="GLR97" s="1" t="s">
        <v>218</v>
      </c>
      <c r="GLS97" s="89"/>
      <c r="GLT97" s="89"/>
      <c r="GLU97" s="83"/>
      <c r="GLV97" s="3"/>
      <c r="GLW97" s="2"/>
      <c r="GLZ97" s="1" t="s">
        <v>218</v>
      </c>
      <c r="GMA97" s="89"/>
      <c r="GMB97" s="89"/>
      <c r="GMC97" s="83"/>
      <c r="GMD97" s="3"/>
      <c r="GME97" s="2"/>
      <c r="GMH97" s="1" t="s">
        <v>218</v>
      </c>
      <c r="GMI97" s="89"/>
      <c r="GMJ97" s="89"/>
      <c r="GMK97" s="83"/>
      <c r="GML97" s="3"/>
      <c r="GMM97" s="2"/>
      <c r="GMP97" s="1" t="s">
        <v>218</v>
      </c>
      <c r="GMQ97" s="89"/>
      <c r="GMR97" s="89"/>
      <c r="GMS97" s="83"/>
      <c r="GMT97" s="3"/>
      <c r="GMU97" s="2"/>
      <c r="GMX97" s="1" t="s">
        <v>218</v>
      </c>
      <c r="GMY97" s="89"/>
      <c r="GMZ97" s="89"/>
      <c r="GNA97" s="83"/>
      <c r="GNB97" s="3"/>
      <c r="GNC97" s="2"/>
      <c r="GNF97" s="1" t="s">
        <v>218</v>
      </c>
      <c r="GNG97" s="89"/>
      <c r="GNH97" s="89"/>
      <c r="GNI97" s="83"/>
      <c r="GNJ97" s="3"/>
      <c r="GNK97" s="2"/>
      <c r="GNN97" s="1" t="s">
        <v>218</v>
      </c>
      <c r="GNO97" s="89"/>
      <c r="GNP97" s="89"/>
      <c r="GNQ97" s="83"/>
      <c r="GNR97" s="3"/>
      <c r="GNS97" s="2"/>
      <c r="GNV97" s="1" t="s">
        <v>218</v>
      </c>
      <c r="GNW97" s="89"/>
      <c r="GNX97" s="89"/>
      <c r="GNY97" s="83"/>
      <c r="GNZ97" s="3"/>
      <c r="GOA97" s="2"/>
      <c r="GOD97" s="1" t="s">
        <v>218</v>
      </c>
      <c r="GOE97" s="89"/>
      <c r="GOF97" s="89"/>
      <c r="GOG97" s="83"/>
      <c r="GOH97" s="3"/>
      <c r="GOI97" s="2"/>
      <c r="GOL97" s="1" t="s">
        <v>218</v>
      </c>
      <c r="GOM97" s="89"/>
      <c r="GON97" s="89"/>
      <c r="GOO97" s="83"/>
      <c r="GOP97" s="3"/>
      <c r="GOQ97" s="2"/>
      <c r="GOT97" s="1" t="s">
        <v>218</v>
      </c>
      <c r="GOU97" s="89"/>
      <c r="GOV97" s="89"/>
      <c r="GOW97" s="83"/>
      <c r="GOX97" s="3"/>
      <c r="GOY97" s="2"/>
      <c r="GPB97" s="1" t="s">
        <v>218</v>
      </c>
      <c r="GPC97" s="89"/>
      <c r="GPD97" s="89"/>
      <c r="GPE97" s="83"/>
      <c r="GPF97" s="3"/>
      <c r="GPG97" s="2"/>
      <c r="GPJ97" s="1" t="s">
        <v>218</v>
      </c>
      <c r="GPK97" s="89"/>
      <c r="GPL97" s="89"/>
      <c r="GPM97" s="83"/>
      <c r="GPN97" s="3"/>
      <c r="GPO97" s="2"/>
      <c r="GPR97" s="1" t="s">
        <v>218</v>
      </c>
      <c r="GPS97" s="89"/>
      <c r="GPT97" s="89"/>
      <c r="GPU97" s="83"/>
      <c r="GPV97" s="3"/>
      <c r="GPW97" s="2"/>
      <c r="GPZ97" s="1" t="s">
        <v>218</v>
      </c>
      <c r="GQA97" s="89"/>
      <c r="GQB97" s="89"/>
      <c r="GQC97" s="83"/>
      <c r="GQD97" s="3"/>
      <c r="GQE97" s="2"/>
      <c r="GQH97" s="1" t="s">
        <v>218</v>
      </c>
      <c r="GQI97" s="89"/>
      <c r="GQJ97" s="89"/>
      <c r="GQK97" s="83"/>
      <c r="GQL97" s="3"/>
      <c r="GQM97" s="2"/>
      <c r="GQP97" s="1" t="s">
        <v>218</v>
      </c>
      <c r="GQQ97" s="89"/>
      <c r="GQR97" s="89"/>
      <c r="GQS97" s="83"/>
      <c r="GQT97" s="3"/>
      <c r="GQU97" s="2"/>
      <c r="GQX97" s="1" t="s">
        <v>218</v>
      </c>
      <c r="GQY97" s="89"/>
      <c r="GQZ97" s="89"/>
      <c r="GRA97" s="83"/>
      <c r="GRB97" s="3"/>
      <c r="GRC97" s="2"/>
      <c r="GRF97" s="1" t="s">
        <v>218</v>
      </c>
      <c r="GRG97" s="89"/>
      <c r="GRH97" s="89"/>
      <c r="GRI97" s="83"/>
      <c r="GRJ97" s="3"/>
      <c r="GRK97" s="2"/>
      <c r="GRN97" s="1" t="s">
        <v>218</v>
      </c>
      <c r="GRO97" s="89"/>
      <c r="GRP97" s="89"/>
      <c r="GRQ97" s="83"/>
      <c r="GRR97" s="3"/>
      <c r="GRS97" s="2"/>
      <c r="GRV97" s="1" t="s">
        <v>218</v>
      </c>
      <c r="GRW97" s="89"/>
      <c r="GRX97" s="89"/>
      <c r="GRY97" s="83"/>
      <c r="GRZ97" s="3"/>
      <c r="GSA97" s="2"/>
      <c r="GSD97" s="1" t="s">
        <v>218</v>
      </c>
      <c r="GSE97" s="89"/>
      <c r="GSF97" s="89"/>
      <c r="GSG97" s="83"/>
      <c r="GSH97" s="3"/>
      <c r="GSI97" s="2"/>
      <c r="GSL97" s="1" t="s">
        <v>218</v>
      </c>
      <c r="GSM97" s="89"/>
      <c r="GSN97" s="89"/>
      <c r="GSO97" s="83"/>
      <c r="GSP97" s="3"/>
      <c r="GSQ97" s="2"/>
      <c r="GST97" s="1" t="s">
        <v>218</v>
      </c>
      <c r="GSU97" s="89"/>
      <c r="GSV97" s="89"/>
      <c r="GSW97" s="83"/>
      <c r="GSX97" s="3"/>
      <c r="GSY97" s="2"/>
      <c r="GTB97" s="1" t="s">
        <v>218</v>
      </c>
      <c r="GTC97" s="89"/>
      <c r="GTD97" s="89"/>
      <c r="GTE97" s="83"/>
      <c r="GTF97" s="3"/>
      <c r="GTG97" s="2"/>
      <c r="GTJ97" s="1" t="s">
        <v>218</v>
      </c>
      <c r="GTK97" s="89"/>
      <c r="GTL97" s="89"/>
      <c r="GTM97" s="83"/>
      <c r="GTN97" s="3"/>
      <c r="GTO97" s="2"/>
      <c r="GTR97" s="1" t="s">
        <v>218</v>
      </c>
      <c r="GTS97" s="89"/>
      <c r="GTT97" s="89"/>
      <c r="GTU97" s="83"/>
      <c r="GTV97" s="3"/>
      <c r="GTW97" s="2"/>
      <c r="GTZ97" s="1" t="s">
        <v>218</v>
      </c>
      <c r="GUA97" s="89"/>
      <c r="GUB97" s="89"/>
      <c r="GUC97" s="83"/>
      <c r="GUD97" s="3"/>
      <c r="GUE97" s="2"/>
      <c r="GUH97" s="1" t="s">
        <v>218</v>
      </c>
      <c r="GUI97" s="89"/>
      <c r="GUJ97" s="89"/>
      <c r="GUK97" s="83"/>
      <c r="GUL97" s="3"/>
      <c r="GUM97" s="2"/>
      <c r="GUP97" s="1" t="s">
        <v>218</v>
      </c>
      <c r="GUQ97" s="89"/>
      <c r="GUR97" s="89"/>
      <c r="GUS97" s="83"/>
      <c r="GUT97" s="3"/>
      <c r="GUU97" s="2"/>
      <c r="GUX97" s="1" t="s">
        <v>218</v>
      </c>
      <c r="GUY97" s="89"/>
      <c r="GUZ97" s="89"/>
      <c r="GVA97" s="83"/>
      <c r="GVB97" s="3"/>
      <c r="GVC97" s="2"/>
      <c r="GVF97" s="1" t="s">
        <v>218</v>
      </c>
      <c r="GVG97" s="89"/>
      <c r="GVH97" s="89"/>
      <c r="GVI97" s="83"/>
      <c r="GVJ97" s="3"/>
      <c r="GVK97" s="2"/>
      <c r="GVN97" s="1" t="s">
        <v>218</v>
      </c>
      <c r="GVO97" s="89"/>
      <c r="GVP97" s="89"/>
      <c r="GVQ97" s="83"/>
      <c r="GVR97" s="3"/>
      <c r="GVS97" s="2"/>
      <c r="GVV97" s="1" t="s">
        <v>218</v>
      </c>
      <c r="GVW97" s="89"/>
      <c r="GVX97" s="89"/>
      <c r="GVY97" s="83"/>
      <c r="GVZ97" s="3"/>
      <c r="GWA97" s="2"/>
      <c r="GWD97" s="1" t="s">
        <v>218</v>
      </c>
      <c r="GWE97" s="89"/>
      <c r="GWF97" s="89"/>
      <c r="GWG97" s="83"/>
      <c r="GWH97" s="3"/>
      <c r="GWI97" s="2"/>
      <c r="GWL97" s="1" t="s">
        <v>218</v>
      </c>
      <c r="GWM97" s="89"/>
      <c r="GWN97" s="89"/>
      <c r="GWO97" s="83"/>
      <c r="GWP97" s="3"/>
      <c r="GWQ97" s="2"/>
      <c r="GWT97" s="1" t="s">
        <v>218</v>
      </c>
      <c r="GWU97" s="89"/>
      <c r="GWV97" s="89"/>
      <c r="GWW97" s="83"/>
      <c r="GWX97" s="3"/>
      <c r="GWY97" s="2"/>
      <c r="GXB97" s="1" t="s">
        <v>218</v>
      </c>
      <c r="GXC97" s="89"/>
      <c r="GXD97" s="89"/>
      <c r="GXE97" s="83"/>
      <c r="GXF97" s="3"/>
      <c r="GXG97" s="2"/>
      <c r="GXJ97" s="1" t="s">
        <v>218</v>
      </c>
      <c r="GXK97" s="89"/>
      <c r="GXL97" s="89"/>
      <c r="GXM97" s="83"/>
      <c r="GXN97" s="3"/>
      <c r="GXO97" s="2"/>
      <c r="GXR97" s="1" t="s">
        <v>218</v>
      </c>
      <c r="GXS97" s="89"/>
      <c r="GXT97" s="89"/>
      <c r="GXU97" s="83"/>
      <c r="GXV97" s="3"/>
      <c r="GXW97" s="2"/>
      <c r="GXZ97" s="1" t="s">
        <v>218</v>
      </c>
      <c r="GYA97" s="89"/>
      <c r="GYB97" s="89"/>
      <c r="GYC97" s="83"/>
      <c r="GYD97" s="3"/>
      <c r="GYE97" s="2"/>
      <c r="GYH97" s="1" t="s">
        <v>218</v>
      </c>
      <c r="GYI97" s="89"/>
      <c r="GYJ97" s="89"/>
      <c r="GYK97" s="83"/>
      <c r="GYL97" s="3"/>
      <c r="GYM97" s="2"/>
      <c r="GYP97" s="1" t="s">
        <v>218</v>
      </c>
      <c r="GYQ97" s="89"/>
      <c r="GYR97" s="89"/>
      <c r="GYS97" s="83"/>
      <c r="GYT97" s="3"/>
      <c r="GYU97" s="2"/>
      <c r="GYX97" s="1" t="s">
        <v>218</v>
      </c>
      <c r="GYY97" s="89"/>
      <c r="GYZ97" s="89"/>
      <c r="GZA97" s="83"/>
      <c r="GZB97" s="3"/>
      <c r="GZC97" s="2"/>
      <c r="GZF97" s="1" t="s">
        <v>218</v>
      </c>
      <c r="GZG97" s="89"/>
      <c r="GZH97" s="89"/>
      <c r="GZI97" s="83"/>
      <c r="GZJ97" s="3"/>
      <c r="GZK97" s="2"/>
      <c r="GZN97" s="1" t="s">
        <v>218</v>
      </c>
      <c r="GZO97" s="89"/>
      <c r="GZP97" s="89"/>
      <c r="GZQ97" s="83"/>
      <c r="GZR97" s="3"/>
      <c r="GZS97" s="2"/>
      <c r="GZV97" s="1" t="s">
        <v>218</v>
      </c>
      <c r="GZW97" s="89"/>
      <c r="GZX97" s="89"/>
      <c r="GZY97" s="83"/>
      <c r="GZZ97" s="3"/>
      <c r="HAA97" s="2"/>
      <c r="HAD97" s="1" t="s">
        <v>218</v>
      </c>
      <c r="HAE97" s="89"/>
      <c r="HAF97" s="89"/>
      <c r="HAG97" s="83"/>
      <c r="HAH97" s="3"/>
      <c r="HAI97" s="2"/>
      <c r="HAL97" s="1" t="s">
        <v>218</v>
      </c>
      <c r="HAM97" s="89"/>
      <c r="HAN97" s="89"/>
      <c r="HAO97" s="83"/>
      <c r="HAP97" s="3"/>
      <c r="HAQ97" s="2"/>
      <c r="HAT97" s="1" t="s">
        <v>218</v>
      </c>
      <c r="HAU97" s="89"/>
      <c r="HAV97" s="89"/>
      <c r="HAW97" s="83"/>
      <c r="HAX97" s="3"/>
      <c r="HAY97" s="2"/>
      <c r="HBB97" s="1" t="s">
        <v>218</v>
      </c>
      <c r="HBC97" s="89"/>
      <c r="HBD97" s="89"/>
      <c r="HBE97" s="83"/>
      <c r="HBF97" s="3"/>
      <c r="HBG97" s="2"/>
      <c r="HBJ97" s="1" t="s">
        <v>218</v>
      </c>
      <c r="HBK97" s="89"/>
      <c r="HBL97" s="89"/>
      <c r="HBM97" s="83"/>
      <c r="HBN97" s="3"/>
      <c r="HBO97" s="2"/>
      <c r="HBR97" s="1" t="s">
        <v>218</v>
      </c>
      <c r="HBS97" s="89"/>
      <c r="HBT97" s="89"/>
      <c r="HBU97" s="83"/>
      <c r="HBV97" s="3"/>
      <c r="HBW97" s="2"/>
      <c r="HBZ97" s="1" t="s">
        <v>218</v>
      </c>
      <c r="HCA97" s="89"/>
      <c r="HCB97" s="89"/>
      <c r="HCC97" s="83"/>
      <c r="HCD97" s="3"/>
      <c r="HCE97" s="2"/>
      <c r="HCH97" s="1" t="s">
        <v>218</v>
      </c>
      <c r="HCI97" s="89"/>
      <c r="HCJ97" s="89"/>
      <c r="HCK97" s="83"/>
      <c r="HCL97" s="3"/>
      <c r="HCM97" s="2"/>
      <c r="HCP97" s="1" t="s">
        <v>218</v>
      </c>
      <c r="HCQ97" s="89"/>
      <c r="HCR97" s="89"/>
      <c r="HCS97" s="83"/>
      <c r="HCT97" s="3"/>
      <c r="HCU97" s="2"/>
      <c r="HCX97" s="1" t="s">
        <v>218</v>
      </c>
      <c r="HCY97" s="89"/>
      <c r="HCZ97" s="89"/>
      <c r="HDA97" s="83"/>
      <c r="HDB97" s="3"/>
      <c r="HDC97" s="2"/>
      <c r="HDF97" s="1" t="s">
        <v>218</v>
      </c>
      <c r="HDG97" s="89"/>
      <c r="HDH97" s="89"/>
      <c r="HDI97" s="83"/>
      <c r="HDJ97" s="3"/>
      <c r="HDK97" s="2"/>
      <c r="HDN97" s="1" t="s">
        <v>218</v>
      </c>
      <c r="HDO97" s="89"/>
      <c r="HDP97" s="89"/>
      <c r="HDQ97" s="83"/>
      <c r="HDR97" s="3"/>
      <c r="HDS97" s="2"/>
      <c r="HDV97" s="1" t="s">
        <v>218</v>
      </c>
      <c r="HDW97" s="89"/>
      <c r="HDX97" s="89"/>
      <c r="HDY97" s="83"/>
      <c r="HDZ97" s="3"/>
      <c r="HEA97" s="2"/>
      <c r="HED97" s="1" t="s">
        <v>218</v>
      </c>
      <c r="HEE97" s="89"/>
      <c r="HEF97" s="89"/>
      <c r="HEG97" s="83"/>
      <c r="HEH97" s="3"/>
      <c r="HEI97" s="2"/>
      <c r="HEL97" s="1" t="s">
        <v>218</v>
      </c>
      <c r="HEM97" s="89"/>
      <c r="HEN97" s="89"/>
      <c r="HEO97" s="83"/>
      <c r="HEP97" s="3"/>
      <c r="HEQ97" s="2"/>
      <c r="HET97" s="1" t="s">
        <v>218</v>
      </c>
      <c r="HEU97" s="89"/>
      <c r="HEV97" s="89"/>
      <c r="HEW97" s="83"/>
      <c r="HEX97" s="3"/>
      <c r="HEY97" s="2"/>
      <c r="HFB97" s="1" t="s">
        <v>218</v>
      </c>
      <c r="HFC97" s="89"/>
      <c r="HFD97" s="89"/>
      <c r="HFE97" s="83"/>
      <c r="HFF97" s="3"/>
      <c r="HFG97" s="2"/>
      <c r="HFJ97" s="1" t="s">
        <v>218</v>
      </c>
      <c r="HFK97" s="89"/>
      <c r="HFL97" s="89"/>
      <c r="HFM97" s="83"/>
      <c r="HFN97" s="3"/>
      <c r="HFO97" s="2"/>
      <c r="HFR97" s="1" t="s">
        <v>218</v>
      </c>
      <c r="HFS97" s="89"/>
      <c r="HFT97" s="89"/>
      <c r="HFU97" s="83"/>
      <c r="HFV97" s="3"/>
      <c r="HFW97" s="2"/>
      <c r="HFZ97" s="1" t="s">
        <v>218</v>
      </c>
      <c r="HGA97" s="89"/>
      <c r="HGB97" s="89"/>
      <c r="HGC97" s="83"/>
      <c r="HGD97" s="3"/>
      <c r="HGE97" s="2"/>
      <c r="HGH97" s="1" t="s">
        <v>218</v>
      </c>
      <c r="HGI97" s="89"/>
      <c r="HGJ97" s="89"/>
      <c r="HGK97" s="83"/>
      <c r="HGL97" s="3"/>
      <c r="HGM97" s="2"/>
      <c r="HGP97" s="1" t="s">
        <v>218</v>
      </c>
      <c r="HGQ97" s="89"/>
      <c r="HGR97" s="89"/>
      <c r="HGS97" s="83"/>
      <c r="HGT97" s="3"/>
      <c r="HGU97" s="2"/>
      <c r="HGX97" s="1" t="s">
        <v>218</v>
      </c>
      <c r="HGY97" s="89"/>
      <c r="HGZ97" s="89"/>
      <c r="HHA97" s="83"/>
      <c r="HHB97" s="3"/>
      <c r="HHC97" s="2"/>
      <c r="HHF97" s="1" t="s">
        <v>218</v>
      </c>
      <c r="HHG97" s="89"/>
      <c r="HHH97" s="89"/>
      <c r="HHI97" s="83"/>
      <c r="HHJ97" s="3"/>
      <c r="HHK97" s="2"/>
      <c r="HHN97" s="1" t="s">
        <v>218</v>
      </c>
      <c r="HHO97" s="89"/>
      <c r="HHP97" s="89"/>
      <c r="HHQ97" s="83"/>
      <c r="HHR97" s="3"/>
      <c r="HHS97" s="2"/>
      <c r="HHV97" s="1" t="s">
        <v>218</v>
      </c>
      <c r="HHW97" s="89"/>
      <c r="HHX97" s="89"/>
      <c r="HHY97" s="83"/>
      <c r="HHZ97" s="3"/>
      <c r="HIA97" s="2"/>
      <c r="HID97" s="1" t="s">
        <v>218</v>
      </c>
      <c r="HIE97" s="89"/>
      <c r="HIF97" s="89"/>
      <c r="HIG97" s="83"/>
      <c r="HIH97" s="3"/>
      <c r="HII97" s="2"/>
      <c r="HIL97" s="1" t="s">
        <v>218</v>
      </c>
      <c r="HIM97" s="89"/>
      <c r="HIN97" s="89"/>
      <c r="HIO97" s="83"/>
      <c r="HIP97" s="3"/>
      <c r="HIQ97" s="2"/>
      <c r="HIT97" s="1" t="s">
        <v>218</v>
      </c>
      <c r="HIU97" s="89"/>
      <c r="HIV97" s="89"/>
      <c r="HIW97" s="83"/>
      <c r="HIX97" s="3"/>
      <c r="HIY97" s="2"/>
      <c r="HJB97" s="1" t="s">
        <v>218</v>
      </c>
      <c r="HJC97" s="89"/>
      <c r="HJD97" s="89"/>
      <c r="HJE97" s="83"/>
      <c r="HJF97" s="3"/>
      <c r="HJG97" s="2"/>
      <c r="HJJ97" s="1" t="s">
        <v>218</v>
      </c>
      <c r="HJK97" s="89"/>
      <c r="HJL97" s="89"/>
      <c r="HJM97" s="83"/>
      <c r="HJN97" s="3"/>
      <c r="HJO97" s="2"/>
      <c r="HJR97" s="1" t="s">
        <v>218</v>
      </c>
      <c r="HJS97" s="89"/>
      <c r="HJT97" s="89"/>
      <c r="HJU97" s="83"/>
      <c r="HJV97" s="3"/>
      <c r="HJW97" s="2"/>
      <c r="HJZ97" s="1" t="s">
        <v>218</v>
      </c>
      <c r="HKA97" s="89"/>
      <c r="HKB97" s="89"/>
      <c r="HKC97" s="83"/>
      <c r="HKD97" s="3"/>
      <c r="HKE97" s="2"/>
      <c r="HKH97" s="1" t="s">
        <v>218</v>
      </c>
      <c r="HKI97" s="89"/>
      <c r="HKJ97" s="89"/>
      <c r="HKK97" s="83"/>
      <c r="HKL97" s="3"/>
      <c r="HKM97" s="2"/>
      <c r="HKP97" s="1" t="s">
        <v>218</v>
      </c>
      <c r="HKQ97" s="89"/>
      <c r="HKR97" s="89"/>
      <c r="HKS97" s="83"/>
      <c r="HKT97" s="3"/>
      <c r="HKU97" s="2"/>
      <c r="HKX97" s="1" t="s">
        <v>218</v>
      </c>
      <c r="HKY97" s="89"/>
      <c r="HKZ97" s="89"/>
      <c r="HLA97" s="83"/>
      <c r="HLB97" s="3"/>
      <c r="HLC97" s="2"/>
      <c r="HLF97" s="1" t="s">
        <v>218</v>
      </c>
      <c r="HLG97" s="89"/>
      <c r="HLH97" s="89"/>
      <c r="HLI97" s="83"/>
      <c r="HLJ97" s="3"/>
      <c r="HLK97" s="2"/>
      <c r="HLN97" s="1" t="s">
        <v>218</v>
      </c>
      <c r="HLO97" s="89"/>
      <c r="HLP97" s="89"/>
      <c r="HLQ97" s="83"/>
      <c r="HLR97" s="3"/>
      <c r="HLS97" s="2"/>
      <c r="HLV97" s="1" t="s">
        <v>218</v>
      </c>
      <c r="HLW97" s="89"/>
      <c r="HLX97" s="89"/>
      <c r="HLY97" s="83"/>
      <c r="HLZ97" s="3"/>
      <c r="HMA97" s="2"/>
      <c r="HMD97" s="1" t="s">
        <v>218</v>
      </c>
      <c r="HME97" s="89"/>
      <c r="HMF97" s="89"/>
      <c r="HMG97" s="83"/>
      <c r="HMH97" s="3"/>
      <c r="HMI97" s="2"/>
      <c r="HML97" s="1" t="s">
        <v>218</v>
      </c>
      <c r="HMM97" s="89"/>
      <c r="HMN97" s="89"/>
      <c r="HMO97" s="83"/>
      <c r="HMP97" s="3"/>
      <c r="HMQ97" s="2"/>
      <c r="HMT97" s="1" t="s">
        <v>218</v>
      </c>
      <c r="HMU97" s="89"/>
      <c r="HMV97" s="89"/>
      <c r="HMW97" s="83"/>
      <c r="HMX97" s="3"/>
      <c r="HMY97" s="2"/>
      <c r="HNB97" s="1" t="s">
        <v>218</v>
      </c>
      <c r="HNC97" s="89"/>
      <c r="HND97" s="89"/>
      <c r="HNE97" s="83"/>
      <c r="HNF97" s="3"/>
      <c r="HNG97" s="2"/>
      <c r="HNJ97" s="1" t="s">
        <v>218</v>
      </c>
      <c r="HNK97" s="89"/>
      <c r="HNL97" s="89"/>
      <c r="HNM97" s="83"/>
      <c r="HNN97" s="3"/>
      <c r="HNO97" s="2"/>
      <c r="HNR97" s="1" t="s">
        <v>218</v>
      </c>
      <c r="HNS97" s="89"/>
      <c r="HNT97" s="89"/>
      <c r="HNU97" s="83"/>
      <c r="HNV97" s="3"/>
      <c r="HNW97" s="2"/>
      <c r="HNZ97" s="1" t="s">
        <v>218</v>
      </c>
      <c r="HOA97" s="89"/>
      <c r="HOB97" s="89"/>
      <c r="HOC97" s="83"/>
      <c r="HOD97" s="3"/>
      <c r="HOE97" s="2"/>
      <c r="HOH97" s="1" t="s">
        <v>218</v>
      </c>
      <c r="HOI97" s="89"/>
      <c r="HOJ97" s="89"/>
      <c r="HOK97" s="83"/>
      <c r="HOL97" s="3"/>
      <c r="HOM97" s="2"/>
      <c r="HOP97" s="1" t="s">
        <v>218</v>
      </c>
      <c r="HOQ97" s="89"/>
      <c r="HOR97" s="89"/>
      <c r="HOS97" s="83"/>
      <c r="HOT97" s="3"/>
      <c r="HOU97" s="2"/>
      <c r="HOX97" s="1" t="s">
        <v>218</v>
      </c>
      <c r="HOY97" s="89"/>
      <c r="HOZ97" s="89"/>
      <c r="HPA97" s="83"/>
      <c r="HPB97" s="3"/>
      <c r="HPC97" s="2"/>
      <c r="HPF97" s="1" t="s">
        <v>218</v>
      </c>
      <c r="HPG97" s="89"/>
      <c r="HPH97" s="89"/>
      <c r="HPI97" s="83"/>
      <c r="HPJ97" s="3"/>
      <c r="HPK97" s="2"/>
      <c r="HPN97" s="1" t="s">
        <v>218</v>
      </c>
      <c r="HPO97" s="89"/>
      <c r="HPP97" s="89"/>
      <c r="HPQ97" s="83"/>
      <c r="HPR97" s="3"/>
      <c r="HPS97" s="2"/>
      <c r="HPV97" s="1" t="s">
        <v>218</v>
      </c>
      <c r="HPW97" s="89"/>
      <c r="HPX97" s="89"/>
      <c r="HPY97" s="83"/>
      <c r="HPZ97" s="3"/>
      <c r="HQA97" s="2"/>
      <c r="HQD97" s="1" t="s">
        <v>218</v>
      </c>
      <c r="HQE97" s="89"/>
      <c r="HQF97" s="89"/>
      <c r="HQG97" s="83"/>
      <c r="HQH97" s="3"/>
      <c r="HQI97" s="2"/>
      <c r="HQL97" s="1" t="s">
        <v>218</v>
      </c>
      <c r="HQM97" s="89"/>
      <c r="HQN97" s="89"/>
      <c r="HQO97" s="83"/>
      <c r="HQP97" s="3"/>
      <c r="HQQ97" s="2"/>
      <c r="HQT97" s="1" t="s">
        <v>218</v>
      </c>
      <c r="HQU97" s="89"/>
      <c r="HQV97" s="89"/>
      <c r="HQW97" s="83"/>
      <c r="HQX97" s="3"/>
      <c r="HQY97" s="2"/>
      <c r="HRB97" s="1" t="s">
        <v>218</v>
      </c>
      <c r="HRC97" s="89"/>
      <c r="HRD97" s="89"/>
      <c r="HRE97" s="83"/>
      <c r="HRF97" s="3"/>
      <c r="HRG97" s="2"/>
      <c r="HRJ97" s="1" t="s">
        <v>218</v>
      </c>
      <c r="HRK97" s="89"/>
      <c r="HRL97" s="89"/>
      <c r="HRM97" s="83"/>
      <c r="HRN97" s="3"/>
      <c r="HRO97" s="2"/>
      <c r="HRR97" s="1" t="s">
        <v>218</v>
      </c>
      <c r="HRS97" s="89"/>
      <c r="HRT97" s="89"/>
      <c r="HRU97" s="83"/>
      <c r="HRV97" s="3"/>
      <c r="HRW97" s="2"/>
      <c r="HRZ97" s="1" t="s">
        <v>218</v>
      </c>
      <c r="HSA97" s="89"/>
      <c r="HSB97" s="89"/>
      <c r="HSC97" s="83"/>
      <c r="HSD97" s="3"/>
      <c r="HSE97" s="2"/>
      <c r="HSH97" s="1" t="s">
        <v>218</v>
      </c>
      <c r="HSI97" s="89"/>
      <c r="HSJ97" s="89"/>
      <c r="HSK97" s="83"/>
      <c r="HSL97" s="3"/>
      <c r="HSM97" s="2"/>
      <c r="HSP97" s="1" t="s">
        <v>218</v>
      </c>
      <c r="HSQ97" s="89"/>
      <c r="HSR97" s="89"/>
      <c r="HSS97" s="83"/>
      <c r="HST97" s="3"/>
      <c r="HSU97" s="2"/>
      <c r="HSX97" s="1" t="s">
        <v>218</v>
      </c>
      <c r="HSY97" s="89"/>
      <c r="HSZ97" s="89"/>
      <c r="HTA97" s="83"/>
      <c r="HTB97" s="3"/>
      <c r="HTC97" s="2"/>
      <c r="HTF97" s="1" t="s">
        <v>218</v>
      </c>
      <c r="HTG97" s="89"/>
      <c r="HTH97" s="89"/>
      <c r="HTI97" s="83"/>
      <c r="HTJ97" s="3"/>
      <c r="HTK97" s="2"/>
      <c r="HTN97" s="1" t="s">
        <v>218</v>
      </c>
      <c r="HTO97" s="89"/>
      <c r="HTP97" s="89"/>
      <c r="HTQ97" s="83"/>
      <c r="HTR97" s="3"/>
      <c r="HTS97" s="2"/>
      <c r="HTV97" s="1" t="s">
        <v>218</v>
      </c>
      <c r="HTW97" s="89"/>
      <c r="HTX97" s="89"/>
      <c r="HTY97" s="83"/>
      <c r="HTZ97" s="3"/>
      <c r="HUA97" s="2"/>
      <c r="HUD97" s="1" t="s">
        <v>218</v>
      </c>
      <c r="HUE97" s="89"/>
      <c r="HUF97" s="89"/>
      <c r="HUG97" s="83"/>
      <c r="HUH97" s="3"/>
      <c r="HUI97" s="2"/>
      <c r="HUL97" s="1" t="s">
        <v>218</v>
      </c>
      <c r="HUM97" s="89"/>
      <c r="HUN97" s="89"/>
      <c r="HUO97" s="83"/>
      <c r="HUP97" s="3"/>
      <c r="HUQ97" s="2"/>
      <c r="HUT97" s="1" t="s">
        <v>218</v>
      </c>
      <c r="HUU97" s="89"/>
      <c r="HUV97" s="89"/>
      <c r="HUW97" s="83"/>
      <c r="HUX97" s="3"/>
      <c r="HUY97" s="2"/>
      <c r="HVB97" s="1" t="s">
        <v>218</v>
      </c>
      <c r="HVC97" s="89"/>
      <c r="HVD97" s="89"/>
      <c r="HVE97" s="83"/>
      <c r="HVF97" s="3"/>
      <c r="HVG97" s="2"/>
      <c r="HVJ97" s="1" t="s">
        <v>218</v>
      </c>
      <c r="HVK97" s="89"/>
      <c r="HVL97" s="89"/>
      <c r="HVM97" s="83"/>
      <c r="HVN97" s="3"/>
      <c r="HVO97" s="2"/>
      <c r="HVR97" s="1" t="s">
        <v>218</v>
      </c>
      <c r="HVS97" s="89"/>
      <c r="HVT97" s="89"/>
      <c r="HVU97" s="83"/>
      <c r="HVV97" s="3"/>
      <c r="HVW97" s="2"/>
      <c r="HVZ97" s="1" t="s">
        <v>218</v>
      </c>
      <c r="HWA97" s="89"/>
      <c r="HWB97" s="89"/>
      <c r="HWC97" s="83"/>
      <c r="HWD97" s="3"/>
      <c r="HWE97" s="2"/>
      <c r="HWH97" s="1" t="s">
        <v>218</v>
      </c>
      <c r="HWI97" s="89"/>
      <c r="HWJ97" s="89"/>
      <c r="HWK97" s="83"/>
      <c r="HWL97" s="3"/>
      <c r="HWM97" s="2"/>
      <c r="HWP97" s="1" t="s">
        <v>218</v>
      </c>
      <c r="HWQ97" s="89"/>
      <c r="HWR97" s="89"/>
      <c r="HWS97" s="83"/>
      <c r="HWT97" s="3"/>
      <c r="HWU97" s="2"/>
      <c r="HWX97" s="1" t="s">
        <v>218</v>
      </c>
      <c r="HWY97" s="89"/>
      <c r="HWZ97" s="89"/>
      <c r="HXA97" s="83"/>
      <c r="HXB97" s="3"/>
      <c r="HXC97" s="2"/>
      <c r="HXF97" s="1" t="s">
        <v>218</v>
      </c>
      <c r="HXG97" s="89"/>
      <c r="HXH97" s="89"/>
      <c r="HXI97" s="83"/>
      <c r="HXJ97" s="3"/>
      <c r="HXK97" s="2"/>
      <c r="HXN97" s="1" t="s">
        <v>218</v>
      </c>
      <c r="HXO97" s="89"/>
      <c r="HXP97" s="89"/>
      <c r="HXQ97" s="83"/>
      <c r="HXR97" s="3"/>
      <c r="HXS97" s="2"/>
      <c r="HXV97" s="1" t="s">
        <v>218</v>
      </c>
      <c r="HXW97" s="89"/>
      <c r="HXX97" s="89"/>
      <c r="HXY97" s="83"/>
      <c r="HXZ97" s="3"/>
      <c r="HYA97" s="2"/>
      <c r="HYD97" s="1" t="s">
        <v>218</v>
      </c>
      <c r="HYE97" s="89"/>
      <c r="HYF97" s="89"/>
      <c r="HYG97" s="83"/>
      <c r="HYH97" s="3"/>
      <c r="HYI97" s="2"/>
      <c r="HYL97" s="1" t="s">
        <v>218</v>
      </c>
      <c r="HYM97" s="89"/>
      <c r="HYN97" s="89"/>
      <c r="HYO97" s="83"/>
      <c r="HYP97" s="3"/>
      <c r="HYQ97" s="2"/>
      <c r="HYT97" s="1" t="s">
        <v>218</v>
      </c>
      <c r="HYU97" s="89"/>
      <c r="HYV97" s="89"/>
      <c r="HYW97" s="83"/>
      <c r="HYX97" s="3"/>
      <c r="HYY97" s="2"/>
      <c r="HZB97" s="1" t="s">
        <v>218</v>
      </c>
      <c r="HZC97" s="89"/>
      <c r="HZD97" s="89"/>
      <c r="HZE97" s="83"/>
      <c r="HZF97" s="3"/>
      <c r="HZG97" s="2"/>
      <c r="HZJ97" s="1" t="s">
        <v>218</v>
      </c>
      <c r="HZK97" s="89"/>
      <c r="HZL97" s="89"/>
      <c r="HZM97" s="83"/>
      <c r="HZN97" s="3"/>
      <c r="HZO97" s="2"/>
      <c r="HZR97" s="1" t="s">
        <v>218</v>
      </c>
      <c r="HZS97" s="89"/>
      <c r="HZT97" s="89"/>
      <c r="HZU97" s="83"/>
      <c r="HZV97" s="3"/>
      <c r="HZW97" s="2"/>
      <c r="HZZ97" s="1" t="s">
        <v>218</v>
      </c>
      <c r="IAA97" s="89"/>
      <c r="IAB97" s="89"/>
      <c r="IAC97" s="83"/>
      <c r="IAD97" s="3"/>
      <c r="IAE97" s="2"/>
      <c r="IAH97" s="1" t="s">
        <v>218</v>
      </c>
      <c r="IAI97" s="89"/>
      <c r="IAJ97" s="89"/>
      <c r="IAK97" s="83"/>
      <c r="IAL97" s="3"/>
      <c r="IAM97" s="2"/>
      <c r="IAP97" s="1" t="s">
        <v>218</v>
      </c>
      <c r="IAQ97" s="89"/>
      <c r="IAR97" s="89"/>
      <c r="IAS97" s="83"/>
      <c r="IAT97" s="3"/>
      <c r="IAU97" s="2"/>
      <c r="IAX97" s="1" t="s">
        <v>218</v>
      </c>
      <c r="IAY97" s="89"/>
      <c r="IAZ97" s="89"/>
      <c r="IBA97" s="83"/>
      <c r="IBB97" s="3"/>
      <c r="IBC97" s="2"/>
      <c r="IBF97" s="1" t="s">
        <v>218</v>
      </c>
      <c r="IBG97" s="89"/>
      <c r="IBH97" s="89"/>
      <c r="IBI97" s="83"/>
      <c r="IBJ97" s="3"/>
      <c r="IBK97" s="2"/>
      <c r="IBN97" s="1" t="s">
        <v>218</v>
      </c>
      <c r="IBO97" s="89"/>
      <c r="IBP97" s="89"/>
      <c r="IBQ97" s="83"/>
      <c r="IBR97" s="3"/>
      <c r="IBS97" s="2"/>
      <c r="IBV97" s="1" t="s">
        <v>218</v>
      </c>
      <c r="IBW97" s="89"/>
      <c r="IBX97" s="89"/>
      <c r="IBY97" s="83"/>
      <c r="IBZ97" s="3"/>
      <c r="ICA97" s="2"/>
      <c r="ICD97" s="1" t="s">
        <v>218</v>
      </c>
      <c r="ICE97" s="89"/>
      <c r="ICF97" s="89"/>
      <c r="ICG97" s="83"/>
      <c r="ICH97" s="3"/>
      <c r="ICI97" s="2"/>
      <c r="ICL97" s="1" t="s">
        <v>218</v>
      </c>
      <c r="ICM97" s="89"/>
      <c r="ICN97" s="89"/>
      <c r="ICO97" s="83"/>
      <c r="ICP97" s="3"/>
      <c r="ICQ97" s="2"/>
      <c r="ICT97" s="1" t="s">
        <v>218</v>
      </c>
      <c r="ICU97" s="89"/>
      <c r="ICV97" s="89"/>
      <c r="ICW97" s="83"/>
      <c r="ICX97" s="3"/>
      <c r="ICY97" s="2"/>
      <c r="IDB97" s="1" t="s">
        <v>218</v>
      </c>
      <c r="IDC97" s="89"/>
      <c r="IDD97" s="89"/>
      <c r="IDE97" s="83"/>
      <c r="IDF97" s="3"/>
      <c r="IDG97" s="2"/>
      <c r="IDJ97" s="1" t="s">
        <v>218</v>
      </c>
      <c r="IDK97" s="89"/>
      <c r="IDL97" s="89"/>
      <c r="IDM97" s="83"/>
      <c r="IDN97" s="3"/>
      <c r="IDO97" s="2"/>
      <c r="IDR97" s="1" t="s">
        <v>218</v>
      </c>
      <c r="IDS97" s="89"/>
      <c r="IDT97" s="89"/>
      <c r="IDU97" s="83"/>
      <c r="IDV97" s="3"/>
      <c r="IDW97" s="2"/>
      <c r="IDZ97" s="1" t="s">
        <v>218</v>
      </c>
      <c r="IEA97" s="89"/>
      <c r="IEB97" s="89"/>
      <c r="IEC97" s="83"/>
      <c r="IED97" s="3"/>
      <c r="IEE97" s="2"/>
      <c r="IEH97" s="1" t="s">
        <v>218</v>
      </c>
      <c r="IEI97" s="89"/>
      <c r="IEJ97" s="89"/>
      <c r="IEK97" s="83"/>
      <c r="IEL97" s="3"/>
      <c r="IEM97" s="2"/>
      <c r="IEP97" s="1" t="s">
        <v>218</v>
      </c>
      <c r="IEQ97" s="89"/>
      <c r="IER97" s="89"/>
      <c r="IES97" s="83"/>
      <c r="IET97" s="3"/>
      <c r="IEU97" s="2"/>
      <c r="IEX97" s="1" t="s">
        <v>218</v>
      </c>
      <c r="IEY97" s="89"/>
      <c r="IEZ97" s="89"/>
      <c r="IFA97" s="83"/>
      <c r="IFB97" s="3"/>
      <c r="IFC97" s="2"/>
      <c r="IFF97" s="1" t="s">
        <v>218</v>
      </c>
      <c r="IFG97" s="89"/>
      <c r="IFH97" s="89"/>
      <c r="IFI97" s="83"/>
      <c r="IFJ97" s="3"/>
      <c r="IFK97" s="2"/>
      <c r="IFN97" s="1" t="s">
        <v>218</v>
      </c>
      <c r="IFO97" s="89"/>
      <c r="IFP97" s="89"/>
      <c r="IFQ97" s="83"/>
      <c r="IFR97" s="3"/>
      <c r="IFS97" s="2"/>
      <c r="IFV97" s="1" t="s">
        <v>218</v>
      </c>
      <c r="IFW97" s="89"/>
      <c r="IFX97" s="89"/>
      <c r="IFY97" s="83"/>
      <c r="IFZ97" s="3"/>
      <c r="IGA97" s="2"/>
      <c r="IGD97" s="1" t="s">
        <v>218</v>
      </c>
      <c r="IGE97" s="89"/>
      <c r="IGF97" s="89"/>
      <c r="IGG97" s="83"/>
      <c r="IGH97" s="3"/>
      <c r="IGI97" s="2"/>
      <c r="IGL97" s="1" t="s">
        <v>218</v>
      </c>
      <c r="IGM97" s="89"/>
      <c r="IGN97" s="89"/>
      <c r="IGO97" s="83"/>
      <c r="IGP97" s="3"/>
      <c r="IGQ97" s="2"/>
      <c r="IGT97" s="1" t="s">
        <v>218</v>
      </c>
      <c r="IGU97" s="89"/>
      <c r="IGV97" s="89"/>
      <c r="IGW97" s="83"/>
      <c r="IGX97" s="3"/>
      <c r="IGY97" s="2"/>
      <c r="IHB97" s="1" t="s">
        <v>218</v>
      </c>
      <c r="IHC97" s="89"/>
      <c r="IHD97" s="89"/>
      <c r="IHE97" s="83"/>
      <c r="IHF97" s="3"/>
      <c r="IHG97" s="2"/>
      <c r="IHJ97" s="1" t="s">
        <v>218</v>
      </c>
      <c r="IHK97" s="89"/>
      <c r="IHL97" s="89"/>
      <c r="IHM97" s="83"/>
      <c r="IHN97" s="3"/>
      <c r="IHO97" s="2"/>
      <c r="IHR97" s="1" t="s">
        <v>218</v>
      </c>
      <c r="IHS97" s="89"/>
      <c r="IHT97" s="89"/>
      <c r="IHU97" s="83"/>
      <c r="IHV97" s="3"/>
      <c r="IHW97" s="2"/>
      <c r="IHZ97" s="1" t="s">
        <v>218</v>
      </c>
      <c r="IIA97" s="89"/>
      <c r="IIB97" s="89"/>
      <c r="IIC97" s="83"/>
      <c r="IID97" s="3"/>
      <c r="IIE97" s="2"/>
      <c r="IIH97" s="1" t="s">
        <v>218</v>
      </c>
      <c r="III97" s="89"/>
      <c r="IIJ97" s="89"/>
      <c r="IIK97" s="83"/>
      <c r="IIL97" s="3"/>
      <c r="IIM97" s="2"/>
      <c r="IIP97" s="1" t="s">
        <v>218</v>
      </c>
      <c r="IIQ97" s="89"/>
      <c r="IIR97" s="89"/>
      <c r="IIS97" s="83"/>
      <c r="IIT97" s="3"/>
      <c r="IIU97" s="2"/>
      <c r="IIX97" s="1" t="s">
        <v>218</v>
      </c>
      <c r="IIY97" s="89"/>
      <c r="IIZ97" s="89"/>
      <c r="IJA97" s="83"/>
      <c r="IJB97" s="3"/>
      <c r="IJC97" s="2"/>
      <c r="IJF97" s="1" t="s">
        <v>218</v>
      </c>
      <c r="IJG97" s="89"/>
      <c r="IJH97" s="89"/>
      <c r="IJI97" s="83"/>
      <c r="IJJ97" s="3"/>
      <c r="IJK97" s="2"/>
      <c r="IJN97" s="1" t="s">
        <v>218</v>
      </c>
      <c r="IJO97" s="89"/>
      <c r="IJP97" s="89"/>
      <c r="IJQ97" s="83"/>
      <c r="IJR97" s="3"/>
      <c r="IJS97" s="2"/>
      <c r="IJV97" s="1" t="s">
        <v>218</v>
      </c>
      <c r="IJW97" s="89"/>
      <c r="IJX97" s="89"/>
      <c r="IJY97" s="83"/>
      <c r="IJZ97" s="3"/>
      <c r="IKA97" s="2"/>
      <c r="IKD97" s="1" t="s">
        <v>218</v>
      </c>
      <c r="IKE97" s="89"/>
      <c r="IKF97" s="89"/>
      <c r="IKG97" s="83"/>
      <c r="IKH97" s="3"/>
      <c r="IKI97" s="2"/>
      <c r="IKL97" s="1" t="s">
        <v>218</v>
      </c>
      <c r="IKM97" s="89"/>
      <c r="IKN97" s="89"/>
      <c r="IKO97" s="83"/>
      <c r="IKP97" s="3"/>
      <c r="IKQ97" s="2"/>
      <c r="IKT97" s="1" t="s">
        <v>218</v>
      </c>
      <c r="IKU97" s="89"/>
      <c r="IKV97" s="89"/>
      <c r="IKW97" s="83"/>
      <c r="IKX97" s="3"/>
      <c r="IKY97" s="2"/>
      <c r="ILB97" s="1" t="s">
        <v>218</v>
      </c>
      <c r="ILC97" s="89"/>
      <c r="ILD97" s="89"/>
      <c r="ILE97" s="83"/>
      <c r="ILF97" s="3"/>
      <c r="ILG97" s="2"/>
      <c r="ILJ97" s="1" t="s">
        <v>218</v>
      </c>
      <c r="ILK97" s="89"/>
      <c r="ILL97" s="89"/>
      <c r="ILM97" s="83"/>
      <c r="ILN97" s="3"/>
      <c r="ILO97" s="2"/>
      <c r="ILR97" s="1" t="s">
        <v>218</v>
      </c>
      <c r="ILS97" s="89"/>
      <c r="ILT97" s="89"/>
      <c r="ILU97" s="83"/>
      <c r="ILV97" s="3"/>
      <c r="ILW97" s="2"/>
      <c r="ILZ97" s="1" t="s">
        <v>218</v>
      </c>
      <c r="IMA97" s="89"/>
      <c r="IMB97" s="89"/>
      <c r="IMC97" s="83"/>
      <c r="IMD97" s="3"/>
      <c r="IME97" s="2"/>
      <c r="IMH97" s="1" t="s">
        <v>218</v>
      </c>
      <c r="IMI97" s="89"/>
      <c r="IMJ97" s="89"/>
      <c r="IMK97" s="83"/>
      <c r="IML97" s="3"/>
      <c r="IMM97" s="2"/>
      <c r="IMP97" s="1" t="s">
        <v>218</v>
      </c>
      <c r="IMQ97" s="89"/>
      <c r="IMR97" s="89"/>
      <c r="IMS97" s="83"/>
      <c r="IMT97" s="3"/>
      <c r="IMU97" s="2"/>
      <c r="IMX97" s="1" t="s">
        <v>218</v>
      </c>
      <c r="IMY97" s="89"/>
      <c r="IMZ97" s="89"/>
      <c r="INA97" s="83"/>
      <c r="INB97" s="3"/>
      <c r="INC97" s="2"/>
      <c r="INF97" s="1" t="s">
        <v>218</v>
      </c>
      <c r="ING97" s="89"/>
      <c r="INH97" s="89"/>
      <c r="INI97" s="83"/>
      <c r="INJ97" s="3"/>
      <c r="INK97" s="2"/>
      <c r="INN97" s="1" t="s">
        <v>218</v>
      </c>
      <c r="INO97" s="89"/>
      <c r="INP97" s="89"/>
      <c r="INQ97" s="83"/>
      <c r="INR97" s="3"/>
      <c r="INS97" s="2"/>
      <c r="INV97" s="1" t="s">
        <v>218</v>
      </c>
      <c r="INW97" s="89"/>
      <c r="INX97" s="89"/>
      <c r="INY97" s="83"/>
      <c r="INZ97" s="3"/>
      <c r="IOA97" s="2"/>
      <c r="IOD97" s="1" t="s">
        <v>218</v>
      </c>
      <c r="IOE97" s="89"/>
      <c r="IOF97" s="89"/>
      <c r="IOG97" s="83"/>
      <c r="IOH97" s="3"/>
      <c r="IOI97" s="2"/>
      <c r="IOL97" s="1" t="s">
        <v>218</v>
      </c>
      <c r="IOM97" s="89"/>
      <c r="ION97" s="89"/>
      <c r="IOO97" s="83"/>
      <c r="IOP97" s="3"/>
      <c r="IOQ97" s="2"/>
      <c r="IOT97" s="1" t="s">
        <v>218</v>
      </c>
      <c r="IOU97" s="89"/>
      <c r="IOV97" s="89"/>
      <c r="IOW97" s="83"/>
      <c r="IOX97" s="3"/>
      <c r="IOY97" s="2"/>
      <c r="IPB97" s="1" t="s">
        <v>218</v>
      </c>
      <c r="IPC97" s="89"/>
      <c r="IPD97" s="89"/>
      <c r="IPE97" s="83"/>
      <c r="IPF97" s="3"/>
      <c r="IPG97" s="2"/>
      <c r="IPJ97" s="1" t="s">
        <v>218</v>
      </c>
      <c r="IPK97" s="89"/>
      <c r="IPL97" s="89"/>
      <c r="IPM97" s="83"/>
      <c r="IPN97" s="3"/>
      <c r="IPO97" s="2"/>
      <c r="IPR97" s="1" t="s">
        <v>218</v>
      </c>
      <c r="IPS97" s="89"/>
      <c r="IPT97" s="89"/>
      <c r="IPU97" s="83"/>
      <c r="IPV97" s="3"/>
      <c r="IPW97" s="2"/>
      <c r="IPZ97" s="1" t="s">
        <v>218</v>
      </c>
      <c r="IQA97" s="89"/>
      <c r="IQB97" s="89"/>
      <c r="IQC97" s="83"/>
      <c r="IQD97" s="3"/>
      <c r="IQE97" s="2"/>
      <c r="IQH97" s="1" t="s">
        <v>218</v>
      </c>
      <c r="IQI97" s="89"/>
      <c r="IQJ97" s="89"/>
      <c r="IQK97" s="83"/>
      <c r="IQL97" s="3"/>
      <c r="IQM97" s="2"/>
      <c r="IQP97" s="1" t="s">
        <v>218</v>
      </c>
      <c r="IQQ97" s="89"/>
      <c r="IQR97" s="89"/>
      <c r="IQS97" s="83"/>
      <c r="IQT97" s="3"/>
      <c r="IQU97" s="2"/>
      <c r="IQX97" s="1" t="s">
        <v>218</v>
      </c>
      <c r="IQY97" s="89"/>
      <c r="IQZ97" s="89"/>
      <c r="IRA97" s="83"/>
      <c r="IRB97" s="3"/>
      <c r="IRC97" s="2"/>
      <c r="IRF97" s="1" t="s">
        <v>218</v>
      </c>
      <c r="IRG97" s="89"/>
      <c r="IRH97" s="89"/>
      <c r="IRI97" s="83"/>
      <c r="IRJ97" s="3"/>
      <c r="IRK97" s="2"/>
      <c r="IRN97" s="1" t="s">
        <v>218</v>
      </c>
      <c r="IRO97" s="89"/>
      <c r="IRP97" s="89"/>
      <c r="IRQ97" s="83"/>
      <c r="IRR97" s="3"/>
      <c r="IRS97" s="2"/>
      <c r="IRV97" s="1" t="s">
        <v>218</v>
      </c>
      <c r="IRW97" s="89"/>
      <c r="IRX97" s="89"/>
      <c r="IRY97" s="83"/>
      <c r="IRZ97" s="3"/>
      <c r="ISA97" s="2"/>
      <c r="ISD97" s="1" t="s">
        <v>218</v>
      </c>
      <c r="ISE97" s="89"/>
      <c r="ISF97" s="89"/>
      <c r="ISG97" s="83"/>
      <c r="ISH97" s="3"/>
      <c r="ISI97" s="2"/>
      <c r="ISL97" s="1" t="s">
        <v>218</v>
      </c>
      <c r="ISM97" s="89"/>
      <c r="ISN97" s="89"/>
      <c r="ISO97" s="83"/>
      <c r="ISP97" s="3"/>
      <c r="ISQ97" s="2"/>
      <c r="IST97" s="1" t="s">
        <v>218</v>
      </c>
      <c r="ISU97" s="89"/>
      <c r="ISV97" s="89"/>
      <c r="ISW97" s="83"/>
      <c r="ISX97" s="3"/>
      <c r="ISY97" s="2"/>
      <c r="ITB97" s="1" t="s">
        <v>218</v>
      </c>
      <c r="ITC97" s="89"/>
      <c r="ITD97" s="89"/>
      <c r="ITE97" s="83"/>
      <c r="ITF97" s="3"/>
      <c r="ITG97" s="2"/>
      <c r="ITJ97" s="1" t="s">
        <v>218</v>
      </c>
      <c r="ITK97" s="89"/>
      <c r="ITL97" s="89"/>
      <c r="ITM97" s="83"/>
      <c r="ITN97" s="3"/>
      <c r="ITO97" s="2"/>
      <c r="ITR97" s="1" t="s">
        <v>218</v>
      </c>
      <c r="ITS97" s="89"/>
      <c r="ITT97" s="89"/>
      <c r="ITU97" s="83"/>
      <c r="ITV97" s="3"/>
      <c r="ITW97" s="2"/>
      <c r="ITZ97" s="1" t="s">
        <v>218</v>
      </c>
      <c r="IUA97" s="89"/>
      <c r="IUB97" s="89"/>
      <c r="IUC97" s="83"/>
      <c r="IUD97" s="3"/>
      <c r="IUE97" s="2"/>
      <c r="IUH97" s="1" t="s">
        <v>218</v>
      </c>
      <c r="IUI97" s="89"/>
      <c r="IUJ97" s="89"/>
      <c r="IUK97" s="83"/>
      <c r="IUL97" s="3"/>
      <c r="IUM97" s="2"/>
      <c r="IUP97" s="1" t="s">
        <v>218</v>
      </c>
      <c r="IUQ97" s="89"/>
      <c r="IUR97" s="89"/>
      <c r="IUS97" s="83"/>
      <c r="IUT97" s="3"/>
      <c r="IUU97" s="2"/>
      <c r="IUX97" s="1" t="s">
        <v>218</v>
      </c>
      <c r="IUY97" s="89"/>
      <c r="IUZ97" s="89"/>
      <c r="IVA97" s="83"/>
      <c r="IVB97" s="3"/>
      <c r="IVC97" s="2"/>
      <c r="IVF97" s="1" t="s">
        <v>218</v>
      </c>
      <c r="IVG97" s="89"/>
      <c r="IVH97" s="89"/>
      <c r="IVI97" s="83"/>
      <c r="IVJ97" s="3"/>
      <c r="IVK97" s="2"/>
      <c r="IVN97" s="1" t="s">
        <v>218</v>
      </c>
      <c r="IVO97" s="89"/>
      <c r="IVP97" s="89"/>
      <c r="IVQ97" s="83"/>
      <c r="IVR97" s="3"/>
      <c r="IVS97" s="2"/>
      <c r="IVV97" s="1" t="s">
        <v>218</v>
      </c>
      <c r="IVW97" s="89"/>
      <c r="IVX97" s="89"/>
      <c r="IVY97" s="83"/>
      <c r="IVZ97" s="3"/>
      <c r="IWA97" s="2"/>
      <c r="IWD97" s="1" t="s">
        <v>218</v>
      </c>
      <c r="IWE97" s="89"/>
      <c r="IWF97" s="89"/>
      <c r="IWG97" s="83"/>
      <c r="IWH97" s="3"/>
      <c r="IWI97" s="2"/>
      <c r="IWL97" s="1" t="s">
        <v>218</v>
      </c>
      <c r="IWM97" s="89"/>
      <c r="IWN97" s="89"/>
      <c r="IWO97" s="83"/>
      <c r="IWP97" s="3"/>
      <c r="IWQ97" s="2"/>
      <c r="IWT97" s="1" t="s">
        <v>218</v>
      </c>
      <c r="IWU97" s="89"/>
      <c r="IWV97" s="89"/>
      <c r="IWW97" s="83"/>
      <c r="IWX97" s="3"/>
      <c r="IWY97" s="2"/>
      <c r="IXB97" s="1" t="s">
        <v>218</v>
      </c>
      <c r="IXC97" s="89"/>
      <c r="IXD97" s="89"/>
      <c r="IXE97" s="83"/>
      <c r="IXF97" s="3"/>
      <c r="IXG97" s="2"/>
      <c r="IXJ97" s="1" t="s">
        <v>218</v>
      </c>
      <c r="IXK97" s="89"/>
      <c r="IXL97" s="89"/>
      <c r="IXM97" s="83"/>
      <c r="IXN97" s="3"/>
      <c r="IXO97" s="2"/>
      <c r="IXR97" s="1" t="s">
        <v>218</v>
      </c>
      <c r="IXS97" s="89"/>
      <c r="IXT97" s="89"/>
      <c r="IXU97" s="83"/>
      <c r="IXV97" s="3"/>
      <c r="IXW97" s="2"/>
      <c r="IXZ97" s="1" t="s">
        <v>218</v>
      </c>
      <c r="IYA97" s="89"/>
      <c r="IYB97" s="89"/>
      <c r="IYC97" s="83"/>
      <c r="IYD97" s="3"/>
      <c r="IYE97" s="2"/>
      <c r="IYH97" s="1" t="s">
        <v>218</v>
      </c>
      <c r="IYI97" s="89"/>
      <c r="IYJ97" s="89"/>
      <c r="IYK97" s="83"/>
      <c r="IYL97" s="3"/>
      <c r="IYM97" s="2"/>
      <c r="IYP97" s="1" t="s">
        <v>218</v>
      </c>
      <c r="IYQ97" s="89"/>
      <c r="IYR97" s="89"/>
      <c r="IYS97" s="83"/>
      <c r="IYT97" s="3"/>
      <c r="IYU97" s="2"/>
      <c r="IYX97" s="1" t="s">
        <v>218</v>
      </c>
      <c r="IYY97" s="89"/>
      <c r="IYZ97" s="89"/>
      <c r="IZA97" s="83"/>
      <c r="IZB97" s="3"/>
      <c r="IZC97" s="2"/>
      <c r="IZF97" s="1" t="s">
        <v>218</v>
      </c>
      <c r="IZG97" s="89"/>
      <c r="IZH97" s="89"/>
      <c r="IZI97" s="83"/>
      <c r="IZJ97" s="3"/>
      <c r="IZK97" s="2"/>
      <c r="IZN97" s="1" t="s">
        <v>218</v>
      </c>
      <c r="IZO97" s="89"/>
      <c r="IZP97" s="89"/>
      <c r="IZQ97" s="83"/>
      <c r="IZR97" s="3"/>
      <c r="IZS97" s="2"/>
      <c r="IZV97" s="1" t="s">
        <v>218</v>
      </c>
      <c r="IZW97" s="89"/>
      <c r="IZX97" s="89"/>
      <c r="IZY97" s="83"/>
      <c r="IZZ97" s="3"/>
      <c r="JAA97" s="2"/>
      <c r="JAD97" s="1" t="s">
        <v>218</v>
      </c>
      <c r="JAE97" s="89"/>
      <c r="JAF97" s="89"/>
      <c r="JAG97" s="83"/>
      <c r="JAH97" s="3"/>
      <c r="JAI97" s="2"/>
      <c r="JAL97" s="1" t="s">
        <v>218</v>
      </c>
      <c r="JAM97" s="89"/>
      <c r="JAN97" s="89"/>
      <c r="JAO97" s="83"/>
      <c r="JAP97" s="3"/>
      <c r="JAQ97" s="2"/>
      <c r="JAT97" s="1" t="s">
        <v>218</v>
      </c>
      <c r="JAU97" s="89"/>
      <c r="JAV97" s="89"/>
      <c r="JAW97" s="83"/>
      <c r="JAX97" s="3"/>
      <c r="JAY97" s="2"/>
      <c r="JBB97" s="1" t="s">
        <v>218</v>
      </c>
      <c r="JBC97" s="89"/>
      <c r="JBD97" s="89"/>
      <c r="JBE97" s="83"/>
      <c r="JBF97" s="3"/>
      <c r="JBG97" s="2"/>
      <c r="JBJ97" s="1" t="s">
        <v>218</v>
      </c>
      <c r="JBK97" s="89"/>
      <c r="JBL97" s="89"/>
      <c r="JBM97" s="83"/>
      <c r="JBN97" s="3"/>
      <c r="JBO97" s="2"/>
      <c r="JBR97" s="1" t="s">
        <v>218</v>
      </c>
      <c r="JBS97" s="89"/>
      <c r="JBT97" s="89"/>
      <c r="JBU97" s="83"/>
      <c r="JBV97" s="3"/>
      <c r="JBW97" s="2"/>
      <c r="JBZ97" s="1" t="s">
        <v>218</v>
      </c>
      <c r="JCA97" s="89"/>
      <c r="JCB97" s="89"/>
      <c r="JCC97" s="83"/>
      <c r="JCD97" s="3"/>
      <c r="JCE97" s="2"/>
      <c r="JCH97" s="1" t="s">
        <v>218</v>
      </c>
      <c r="JCI97" s="89"/>
      <c r="JCJ97" s="89"/>
      <c r="JCK97" s="83"/>
      <c r="JCL97" s="3"/>
      <c r="JCM97" s="2"/>
      <c r="JCP97" s="1" t="s">
        <v>218</v>
      </c>
      <c r="JCQ97" s="89"/>
      <c r="JCR97" s="89"/>
      <c r="JCS97" s="83"/>
      <c r="JCT97" s="3"/>
      <c r="JCU97" s="2"/>
      <c r="JCX97" s="1" t="s">
        <v>218</v>
      </c>
      <c r="JCY97" s="89"/>
      <c r="JCZ97" s="89"/>
      <c r="JDA97" s="83"/>
      <c r="JDB97" s="3"/>
      <c r="JDC97" s="2"/>
      <c r="JDF97" s="1" t="s">
        <v>218</v>
      </c>
      <c r="JDG97" s="89"/>
      <c r="JDH97" s="89"/>
      <c r="JDI97" s="83"/>
      <c r="JDJ97" s="3"/>
      <c r="JDK97" s="2"/>
      <c r="JDN97" s="1" t="s">
        <v>218</v>
      </c>
      <c r="JDO97" s="89"/>
      <c r="JDP97" s="89"/>
      <c r="JDQ97" s="83"/>
      <c r="JDR97" s="3"/>
      <c r="JDS97" s="2"/>
      <c r="JDV97" s="1" t="s">
        <v>218</v>
      </c>
      <c r="JDW97" s="89"/>
      <c r="JDX97" s="89"/>
      <c r="JDY97" s="83"/>
      <c r="JDZ97" s="3"/>
      <c r="JEA97" s="2"/>
      <c r="JED97" s="1" t="s">
        <v>218</v>
      </c>
      <c r="JEE97" s="89"/>
      <c r="JEF97" s="89"/>
      <c r="JEG97" s="83"/>
      <c r="JEH97" s="3"/>
      <c r="JEI97" s="2"/>
      <c r="JEL97" s="1" t="s">
        <v>218</v>
      </c>
      <c r="JEM97" s="89"/>
      <c r="JEN97" s="89"/>
      <c r="JEO97" s="83"/>
      <c r="JEP97" s="3"/>
      <c r="JEQ97" s="2"/>
      <c r="JET97" s="1" t="s">
        <v>218</v>
      </c>
      <c r="JEU97" s="89"/>
      <c r="JEV97" s="89"/>
      <c r="JEW97" s="83"/>
      <c r="JEX97" s="3"/>
      <c r="JEY97" s="2"/>
      <c r="JFB97" s="1" t="s">
        <v>218</v>
      </c>
      <c r="JFC97" s="89"/>
      <c r="JFD97" s="89"/>
      <c r="JFE97" s="83"/>
      <c r="JFF97" s="3"/>
      <c r="JFG97" s="2"/>
      <c r="JFJ97" s="1" t="s">
        <v>218</v>
      </c>
      <c r="JFK97" s="89"/>
      <c r="JFL97" s="89"/>
      <c r="JFM97" s="83"/>
      <c r="JFN97" s="3"/>
      <c r="JFO97" s="2"/>
      <c r="JFR97" s="1" t="s">
        <v>218</v>
      </c>
      <c r="JFS97" s="89"/>
      <c r="JFT97" s="89"/>
      <c r="JFU97" s="83"/>
      <c r="JFV97" s="3"/>
      <c r="JFW97" s="2"/>
      <c r="JFZ97" s="1" t="s">
        <v>218</v>
      </c>
      <c r="JGA97" s="89"/>
      <c r="JGB97" s="89"/>
      <c r="JGC97" s="83"/>
      <c r="JGD97" s="3"/>
      <c r="JGE97" s="2"/>
      <c r="JGH97" s="1" t="s">
        <v>218</v>
      </c>
      <c r="JGI97" s="89"/>
      <c r="JGJ97" s="89"/>
      <c r="JGK97" s="83"/>
      <c r="JGL97" s="3"/>
      <c r="JGM97" s="2"/>
      <c r="JGP97" s="1" t="s">
        <v>218</v>
      </c>
      <c r="JGQ97" s="89"/>
      <c r="JGR97" s="89"/>
      <c r="JGS97" s="83"/>
      <c r="JGT97" s="3"/>
      <c r="JGU97" s="2"/>
      <c r="JGX97" s="1" t="s">
        <v>218</v>
      </c>
      <c r="JGY97" s="89"/>
      <c r="JGZ97" s="89"/>
      <c r="JHA97" s="83"/>
      <c r="JHB97" s="3"/>
      <c r="JHC97" s="2"/>
      <c r="JHF97" s="1" t="s">
        <v>218</v>
      </c>
      <c r="JHG97" s="89"/>
      <c r="JHH97" s="89"/>
      <c r="JHI97" s="83"/>
      <c r="JHJ97" s="3"/>
      <c r="JHK97" s="2"/>
      <c r="JHN97" s="1" t="s">
        <v>218</v>
      </c>
      <c r="JHO97" s="89"/>
      <c r="JHP97" s="89"/>
      <c r="JHQ97" s="83"/>
      <c r="JHR97" s="3"/>
      <c r="JHS97" s="2"/>
      <c r="JHV97" s="1" t="s">
        <v>218</v>
      </c>
      <c r="JHW97" s="89"/>
      <c r="JHX97" s="89"/>
      <c r="JHY97" s="83"/>
      <c r="JHZ97" s="3"/>
      <c r="JIA97" s="2"/>
      <c r="JID97" s="1" t="s">
        <v>218</v>
      </c>
      <c r="JIE97" s="89"/>
      <c r="JIF97" s="89"/>
      <c r="JIG97" s="83"/>
      <c r="JIH97" s="3"/>
      <c r="JII97" s="2"/>
      <c r="JIL97" s="1" t="s">
        <v>218</v>
      </c>
      <c r="JIM97" s="89"/>
      <c r="JIN97" s="89"/>
      <c r="JIO97" s="83"/>
      <c r="JIP97" s="3"/>
      <c r="JIQ97" s="2"/>
      <c r="JIT97" s="1" t="s">
        <v>218</v>
      </c>
      <c r="JIU97" s="89"/>
      <c r="JIV97" s="89"/>
      <c r="JIW97" s="83"/>
      <c r="JIX97" s="3"/>
      <c r="JIY97" s="2"/>
      <c r="JJB97" s="1" t="s">
        <v>218</v>
      </c>
      <c r="JJC97" s="89"/>
      <c r="JJD97" s="89"/>
      <c r="JJE97" s="83"/>
      <c r="JJF97" s="3"/>
      <c r="JJG97" s="2"/>
      <c r="JJJ97" s="1" t="s">
        <v>218</v>
      </c>
      <c r="JJK97" s="89"/>
      <c r="JJL97" s="89"/>
      <c r="JJM97" s="83"/>
      <c r="JJN97" s="3"/>
      <c r="JJO97" s="2"/>
      <c r="JJR97" s="1" t="s">
        <v>218</v>
      </c>
      <c r="JJS97" s="89"/>
      <c r="JJT97" s="89"/>
      <c r="JJU97" s="83"/>
      <c r="JJV97" s="3"/>
      <c r="JJW97" s="2"/>
      <c r="JJZ97" s="1" t="s">
        <v>218</v>
      </c>
      <c r="JKA97" s="89"/>
      <c r="JKB97" s="89"/>
      <c r="JKC97" s="83"/>
      <c r="JKD97" s="3"/>
      <c r="JKE97" s="2"/>
      <c r="JKH97" s="1" t="s">
        <v>218</v>
      </c>
      <c r="JKI97" s="89"/>
      <c r="JKJ97" s="89"/>
      <c r="JKK97" s="83"/>
      <c r="JKL97" s="3"/>
      <c r="JKM97" s="2"/>
      <c r="JKP97" s="1" t="s">
        <v>218</v>
      </c>
      <c r="JKQ97" s="89"/>
      <c r="JKR97" s="89"/>
      <c r="JKS97" s="83"/>
      <c r="JKT97" s="3"/>
      <c r="JKU97" s="2"/>
      <c r="JKX97" s="1" t="s">
        <v>218</v>
      </c>
      <c r="JKY97" s="89"/>
      <c r="JKZ97" s="89"/>
      <c r="JLA97" s="83"/>
      <c r="JLB97" s="3"/>
      <c r="JLC97" s="2"/>
      <c r="JLF97" s="1" t="s">
        <v>218</v>
      </c>
      <c r="JLG97" s="89"/>
      <c r="JLH97" s="89"/>
      <c r="JLI97" s="83"/>
      <c r="JLJ97" s="3"/>
      <c r="JLK97" s="2"/>
      <c r="JLN97" s="1" t="s">
        <v>218</v>
      </c>
      <c r="JLO97" s="89"/>
      <c r="JLP97" s="89"/>
      <c r="JLQ97" s="83"/>
      <c r="JLR97" s="3"/>
      <c r="JLS97" s="2"/>
      <c r="JLV97" s="1" t="s">
        <v>218</v>
      </c>
      <c r="JLW97" s="89"/>
      <c r="JLX97" s="89"/>
      <c r="JLY97" s="83"/>
      <c r="JLZ97" s="3"/>
      <c r="JMA97" s="2"/>
      <c r="JMD97" s="1" t="s">
        <v>218</v>
      </c>
      <c r="JME97" s="89"/>
      <c r="JMF97" s="89"/>
      <c r="JMG97" s="83"/>
      <c r="JMH97" s="3"/>
      <c r="JMI97" s="2"/>
      <c r="JML97" s="1" t="s">
        <v>218</v>
      </c>
      <c r="JMM97" s="89"/>
      <c r="JMN97" s="89"/>
      <c r="JMO97" s="83"/>
      <c r="JMP97" s="3"/>
      <c r="JMQ97" s="2"/>
      <c r="JMT97" s="1" t="s">
        <v>218</v>
      </c>
      <c r="JMU97" s="89"/>
      <c r="JMV97" s="89"/>
      <c r="JMW97" s="83"/>
      <c r="JMX97" s="3"/>
      <c r="JMY97" s="2"/>
      <c r="JNB97" s="1" t="s">
        <v>218</v>
      </c>
      <c r="JNC97" s="89"/>
      <c r="JND97" s="89"/>
      <c r="JNE97" s="83"/>
      <c r="JNF97" s="3"/>
      <c r="JNG97" s="2"/>
      <c r="JNJ97" s="1" t="s">
        <v>218</v>
      </c>
      <c r="JNK97" s="89"/>
      <c r="JNL97" s="89"/>
      <c r="JNM97" s="83"/>
      <c r="JNN97" s="3"/>
      <c r="JNO97" s="2"/>
      <c r="JNR97" s="1" t="s">
        <v>218</v>
      </c>
      <c r="JNS97" s="89"/>
      <c r="JNT97" s="89"/>
      <c r="JNU97" s="83"/>
      <c r="JNV97" s="3"/>
      <c r="JNW97" s="2"/>
      <c r="JNZ97" s="1" t="s">
        <v>218</v>
      </c>
      <c r="JOA97" s="89"/>
      <c r="JOB97" s="89"/>
      <c r="JOC97" s="83"/>
      <c r="JOD97" s="3"/>
      <c r="JOE97" s="2"/>
      <c r="JOH97" s="1" t="s">
        <v>218</v>
      </c>
      <c r="JOI97" s="89"/>
      <c r="JOJ97" s="89"/>
      <c r="JOK97" s="83"/>
      <c r="JOL97" s="3"/>
      <c r="JOM97" s="2"/>
      <c r="JOP97" s="1" t="s">
        <v>218</v>
      </c>
      <c r="JOQ97" s="89"/>
      <c r="JOR97" s="89"/>
      <c r="JOS97" s="83"/>
      <c r="JOT97" s="3"/>
      <c r="JOU97" s="2"/>
      <c r="JOX97" s="1" t="s">
        <v>218</v>
      </c>
      <c r="JOY97" s="89"/>
      <c r="JOZ97" s="89"/>
      <c r="JPA97" s="83"/>
      <c r="JPB97" s="3"/>
      <c r="JPC97" s="2"/>
      <c r="JPF97" s="1" t="s">
        <v>218</v>
      </c>
      <c r="JPG97" s="89"/>
      <c r="JPH97" s="89"/>
      <c r="JPI97" s="83"/>
      <c r="JPJ97" s="3"/>
      <c r="JPK97" s="2"/>
      <c r="JPN97" s="1" t="s">
        <v>218</v>
      </c>
      <c r="JPO97" s="89"/>
      <c r="JPP97" s="89"/>
      <c r="JPQ97" s="83"/>
      <c r="JPR97" s="3"/>
      <c r="JPS97" s="2"/>
      <c r="JPV97" s="1" t="s">
        <v>218</v>
      </c>
      <c r="JPW97" s="89"/>
      <c r="JPX97" s="89"/>
      <c r="JPY97" s="83"/>
      <c r="JPZ97" s="3"/>
      <c r="JQA97" s="2"/>
      <c r="JQD97" s="1" t="s">
        <v>218</v>
      </c>
      <c r="JQE97" s="89"/>
      <c r="JQF97" s="89"/>
      <c r="JQG97" s="83"/>
      <c r="JQH97" s="3"/>
      <c r="JQI97" s="2"/>
      <c r="JQL97" s="1" t="s">
        <v>218</v>
      </c>
      <c r="JQM97" s="89"/>
      <c r="JQN97" s="89"/>
      <c r="JQO97" s="83"/>
      <c r="JQP97" s="3"/>
      <c r="JQQ97" s="2"/>
      <c r="JQT97" s="1" t="s">
        <v>218</v>
      </c>
      <c r="JQU97" s="89"/>
      <c r="JQV97" s="89"/>
      <c r="JQW97" s="83"/>
      <c r="JQX97" s="3"/>
      <c r="JQY97" s="2"/>
      <c r="JRB97" s="1" t="s">
        <v>218</v>
      </c>
      <c r="JRC97" s="89"/>
      <c r="JRD97" s="89"/>
      <c r="JRE97" s="83"/>
      <c r="JRF97" s="3"/>
      <c r="JRG97" s="2"/>
      <c r="JRJ97" s="1" t="s">
        <v>218</v>
      </c>
      <c r="JRK97" s="89"/>
      <c r="JRL97" s="89"/>
      <c r="JRM97" s="83"/>
      <c r="JRN97" s="3"/>
      <c r="JRO97" s="2"/>
      <c r="JRR97" s="1" t="s">
        <v>218</v>
      </c>
      <c r="JRS97" s="89"/>
      <c r="JRT97" s="89"/>
      <c r="JRU97" s="83"/>
      <c r="JRV97" s="3"/>
      <c r="JRW97" s="2"/>
      <c r="JRZ97" s="1" t="s">
        <v>218</v>
      </c>
      <c r="JSA97" s="89"/>
      <c r="JSB97" s="89"/>
      <c r="JSC97" s="83"/>
      <c r="JSD97" s="3"/>
      <c r="JSE97" s="2"/>
      <c r="JSH97" s="1" t="s">
        <v>218</v>
      </c>
      <c r="JSI97" s="89"/>
      <c r="JSJ97" s="89"/>
      <c r="JSK97" s="83"/>
      <c r="JSL97" s="3"/>
      <c r="JSM97" s="2"/>
      <c r="JSP97" s="1" t="s">
        <v>218</v>
      </c>
      <c r="JSQ97" s="89"/>
      <c r="JSR97" s="89"/>
      <c r="JSS97" s="83"/>
      <c r="JST97" s="3"/>
      <c r="JSU97" s="2"/>
      <c r="JSX97" s="1" t="s">
        <v>218</v>
      </c>
      <c r="JSY97" s="89"/>
      <c r="JSZ97" s="89"/>
      <c r="JTA97" s="83"/>
      <c r="JTB97" s="3"/>
      <c r="JTC97" s="2"/>
      <c r="JTF97" s="1" t="s">
        <v>218</v>
      </c>
      <c r="JTG97" s="89"/>
      <c r="JTH97" s="89"/>
      <c r="JTI97" s="83"/>
      <c r="JTJ97" s="3"/>
      <c r="JTK97" s="2"/>
      <c r="JTN97" s="1" t="s">
        <v>218</v>
      </c>
      <c r="JTO97" s="89"/>
      <c r="JTP97" s="89"/>
      <c r="JTQ97" s="83"/>
      <c r="JTR97" s="3"/>
      <c r="JTS97" s="2"/>
      <c r="JTV97" s="1" t="s">
        <v>218</v>
      </c>
      <c r="JTW97" s="89"/>
      <c r="JTX97" s="89"/>
      <c r="JTY97" s="83"/>
      <c r="JTZ97" s="3"/>
      <c r="JUA97" s="2"/>
      <c r="JUD97" s="1" t="s">
        <v>218</v>
      </c>
      <c r="JUE97" s="89"/>
      <c r="JUF97" s="89"/>
      <c r="JUG97" s="83"/>
      <c r="JUH97" s="3"/>
      <c r="JUI97" s="2"/>
      <c r="JUL97" s="1" t="s">
        <v>218</v>
      </c>
      <c r="JUM97" s="89"/>
      <c r="JUN97" s="89"/>
      <c r="JUO97" s="83"/>
      <c r="JUP97" s="3"/>
      <c r="JUQ97" s="2"/>
      <c r="JUT97" s="1" t="s">
        <v>218</v>
      </c>
      <c r="JUU97" s="89"/>
      <c r="JUV97" s="89"/>
      <c r="JUW97" s="83"/>
      <c r="JUX97" s="3"/>
      <c r="JUY97" s="2"/>
      <c r="JVB97" s="1" t="s">
        <v>218</v>
      </c>
      <c r="JVC97" s="89"/>
      <c r="JVD97" s="89"/>
      <c r="JVE97" s="83"/>
      <c r="JVF97" s="3"/>
      <c r="JVG97" s="2"/>
      <c r="JVJ97" s="1" t="s">
        <v>218</v>
      </c>
      <c r="JVK97" s="89"/>
      <c r="JVL97" s="89"/>
      <c r="JVM97" s="83"/>
      <c r="JVN97" s="3"/>
      <c r="JVO97" s="2"/>
      <c r="JVR97" s="1" t="s">
        <v>218</v>
      </c>
      <c r="JVS97" s="89"/>
      <c r="JVT97" s="89"/>
      <c r="JVU97" s="83"/>
      <c r="JVV97" s="3"/>
      <c r="JVW97" s="2"/>
      <c r="JVZ97" s="1" t="s">
        <v>218</v>
      </c>
      <c r="JWA97" s="89"/>
      <c r="JWB97" s="89"/>
      <c r="JWC97" s="83"/>
      <c r="JWD97" s="3"/>
      <c r="JWE97" s="2"/>
      <c r="JWH97" s="1" t="s">
        <v>218</v>
      </c>
      <c r="JWI97" s="89"/>
      <c r="JWJ97" s="89"/>
      <c r="JWK97" s="83"/>
      <c r="JWL97" s="3"/>
      <c r="JWM97" s="2"/>
      <c r="JWP97" s="1" t="s">
        <v>218</v>
      </c>
      <c r="JWQ97" s="89"/>
      <c r="JWR97" s="89"/>
      <c r="JWS97" s="83"/>
      <c r="JWT97" s="3"/>
      <c r="JWU97" s="2"/>
      <c r="JWX97" s="1" t="s">
        <v>218</v>
      </c>
      <c r="JWY97" s="89"/>
      <c r="JWZ97" s="89"/>
      <c r="JXA97" s="83"/>
      <c r="JXB97" s="3"/>
      <c r="JXC97" s="2"/>
      <c r="JXF97" s="1" t="s">
        <v>218</v>
      </c>
      <c r="JXG97" s="89"/>
      <c r="JXH97" s="89"/>
      <c r="JXI97" s="83"/>
      <c r="JXJ97" s="3"/>
      <c r="JXK97" s="2"/>
      <c r="JXN97" s="1" t="s">
        <v>218</v>
      </c>
      <c r="JXO97" s="89"/>
      <c r="JXP97" s="89"/>
      <c r="JXQ97" s="83"/>
      <c r="JXR97" s="3"/>
      <c r="JXS97" s="2"/>
      <c r="JXV97" s="1" t="s">
        <v>218</v>
      </c>
      <c r="JXW97" s="89"/>
      <c r="JXX97" s="89"/>
      <c r="JXY97" s="83"/>
      <c r="JXZ97" s="3"/>
      <c r="JYA97" s="2"/>
      <c r="JYD97" s="1" t="s">
        <v>218</v>
      </c>
      <c r="JYE97" s="89"/>
      <c r="JYF97" s="89"/>
      <c r="JYG97" s="83"/>
      <c r="JYH97" s="3"/>
      <c r="JYI97" s="2"/>
      <c r="JYL97" s="1" t="s">
        <v>218</v>
      </c>
      <c r="JYM97" s="89"/>
      <c r="JYN97" s="89"/>
      <c r="JYO97" s="83"/>
      <c r="JYP97" s="3"/>
      <c r="JYQ97" s="2"/>
      <c r="JYT97" s="1" t="s">
        <v>218</v>
      </c>
      <c r="JYU97" s="89"/>
      <c r="JYV97" s="89"/>
      <c r="JYW97" s="83"/>
      <c r="JYX97" s="3"/>
      <c r="JYY97" s="2"/>
      <c r="JZB97" s="1" t="s">
        <v>218</v>
      </c>
      <c r="JZC97" s="89"/>
      <c r="JZD97" s="89"/>
      <c r="JZE97" s="83"/>
      <c r="JZF97" s="3"/>
      <c r="JZG97" s="2"/>
      <c r="JZJ97" s="1" t="s">
        <v>218</v>
      </c>
      <c r="JZK97" s="89"/>
      <c r="JZL97" s="89"/>
      <c r="JZM97" s="83"/>
      <c r="JZN97" s="3"/>
      <c r="JZO97" s="2"/>
      <c r="JZR97" s="1" t="s">
        <v>218</v>
      </c>
      <c r="JZS97" s="89"/>
      <c r="JZT97" s="89"/>
      <c r="JZU97" s="83"/>
      <c r="JZV97" s="3"/>
      <c r="JZW97" s="2"/>
      <c r="JZZ97" s="1" t="s">
        <v>218</v>
      </c>
      <c r="KAA97" s="89"/>
      <c r="KAB97" s="89"/>
      <c r="KAC97" s="83"/>
      <c r="KAD97" s="3"/>
      <c r="KAE97" s="2"/>
      <c r="KAH97" s="1" t="s">
        <v>218</v>
      </c>
      <c r="KAI97" s="89"/>
      <c r="KAJ97" s="89"/>
      <c r="KAK97" s="83"/>
      <c r="KAL97" s="3"/>
      <c r="KAM97" s="2"/>
      <c r="KAP97" s="1" t="s">
        <v>218</v>
      </c>
      <c r="KAQ97" s="89"/>
      <c r="KAR97" s="89"/>
      <c r="KAS97" s="83"/>
      <c r="KAT97" s="3"/>
      <c r="KAU97" s="2"/>
      <c r="KAX97" s="1" t="s">
        <v>218</v>
      </c>
      <c r="KAY97" s="89"/>
      <c r="KAZ97" s="89"/>
      <c r="KBA97" s="83"/>
      <c r="KBB97" s="3"/>
      <c r="KBC97" s="2"/>
      <c r="KBF97" s="1" t="s">
        <v>218</v>
      </c>
      <c r="KBG97" s="89"/>
      <c r="KBH97" s="89"/>
      <c r="KBI97" s="83"/>
      <c r="KBJ97" s="3"/>
      <c r="KBK97" s="2"/>
      <c r="KBN97" s="1" t="s">
        <v>218</v>
      </c>
      <c r="KBO97" s="89"/>
      <c r="KBP97" s="89"/>
      <c r="KBQ97" s="83"/>
      <c r="KBR97" s="3"/>
      <c r="KBS97" s="2"/>
      <c r="KBV97" s="1" t="s">
        <v>218</v>
      </c>
      <c r="KBW97" s="89"/>
      <c r="KBX97" s="89"/>
      <c r="KBY97" s="83"/>
      <c r="KBZ97" s="3"/>
      <c r="KCA97" s="2"/>
      <c r="KCD97" s="1" t="s">
        <v>218</v>
      </c>
      <c r="KCE97" s="89"/>
      <c r="KCF97" s="89"/>
      <c r="KCG97" s="83"/>
      <c r="KCH97" s="3"/>
      <c r="KCI97" s="2"/>
      <c r="KCL97" s="1" t="s">
        <v>218</v>
      </c>
      <c r="KCM97" s="89"/>
      <c r="KCN97" s="89"/>
      <c r="KCO97" s="83"/>
      <c r="KCP97" s="3"/>
      <c r="KCQ97" s="2"/>
      <c r="KCT97" s="1" t="s">
        <v>218</v>
      </c>
      <c r="KCU97" s="89"/>
      <c r="KCV97" s="89"/>
      <c r="KCW97" s="83"/>
      <c r="KCX97" s="3"/>
      <c r="KCY97" s="2"/>
      <c r="KDB97" s="1" t="s">
        <v>218</v>
      </c>
      <c r="KDC97" s="89"/>
      <c r="KDD97" s="89"/>
      <c r="KDE97" s="83"/>
      <c r="KDF97" s="3"/>
      <c r="KDG97" s="2"/>
      <c r="KDJ97" s="1" t="s">
        <v>218</v>
      </c>
      <c r="KDK97" s="89"/>
      <c r="KDL97" s="89"/>
      <c r="KDM97" s="83"/>
      <c r="KDN97" s="3"/>
      <c r="KDO97" s="2"/>
      <c r="KDR97" s="1" t="s">
        <v>218</v>
      </c>
      <c r="KDS97" s="89"/>
      <c r="KDT97" s="89"/>
      <c r="KDU97" s="83"/>
      <c r="KDV97" s="3"/>
      <c r="KDW97" s="2"/>
      <c r="KDZ97" s="1" t="s">
        <v>218</v>
      </c>
      <c r="KEA97" s="89"/>
      <c r="KEB97" s="89"/>
      <c r="KEC97" s="83"/>
      <c r="KED97" s="3"/>
      <c r="KEE97" s="2"/>
      <c r="KEH97" s="1" t="s">
        <v>218</v>
      </c>
      <c r="KEI97" s="89"/>
      <c r="KEJ97" s="89"/>
      <c r="KEK97" s="83"/>
      <c r="KEL97" s="3"/>
      <c r="KEM97" s="2"/>
      <c r="KEP97" s="1" t="s">
        <v>218</v>
      </c>
      <c r="KEQ97" s="89"/>
      <c r="KER97" s="89"/>
      <c r="KES97" s="83"/>
      <c r="KET97" s="3"/>
      <c r="KEU97" s="2"/>
      <c r="KEX97" s="1" t="s">
        <v>218</v>
      </c>
      <c r="KEY97" s="89"/>
      <c r="KEZ97" s="89"/>
      <c r="KFA97" s="83"/>
      <c r="KFB97" s="3"/>
      <c r="KFC97" s="2"/>
      <c r="KFF97" s="1" t="s">
        <v>218</v>
      </c>
      <c r="KFG97" s="89"/>
      <c r="KFH97" s="89"/>
      <c r="KFI97" s="83"/>
      <c r="KFJ97" s="3"/>
      <c r="KFK97" s="2"/>
      <c r="KFN97" s="1" t="s">
        <v>218</v>
      </c>
      <c r="KFO97" s="89"/>
      <c r="KFP97" s="89"/>
      <c r="KFQ97" s="83"/>
      <c r="KFR97" s="3"/>
      <c r="KFS97" s="2"/>
      <c r="KFV97" s="1" t="s">
        <v>218</v>
      </c>
      <c r="KFW97" s="89"/>
      <c r="KFX97" s="89"/>
      <c r="KFY97" s="83"/>
      <c r="KFZ97" s="3"/>
      <c r="KGA97" s="2"/>
      <c r="KGD97" s="1" t="s">
        <v>218</v>
      </c>
      <c r="KGE97" s="89"/>
      <c r="KGF97" s="89"/>
      <c r="KGG97" s="83"/>
      <c r="KGH97" s="3"/>
      <c r="KGI97" s="2"/>
      <c r="KGL97" s="1" t="s">
        <v>218</v>
      </c>
      <c r="KGM97" s="89"/>
      <c r="KGN97" s="89"/>
      <c r="KGO97" s="83"/>
      <c r="KGP97" s="3"/>
      <c r="KGQ97" s="2"/>
      <c r="KGT97" s="1" t="s">
        <v>218</v>
      </c>
      <c r="KGU97" s="89"/>
      <c r="KGV97" s="89"/>
      <c r="KGW97" s="83"/>
      <c r="KGX97" s="3"/>
      <c r="KGY97" s="2"/>
      <c r="KHB97" s="1" t="s">
        <v>218</v>
      </c>
      <c r="KHC97" s="89"/>
      <c r="KHD97" s="89"/>
      <c r="KHE97" s="83"/>
      <c r="KHF97" s="3"/>
      <c r="KHG97" s="2"/>
      <c r="KHJ97" s="1" t="s">
        <v>218</v>
      </c>
      <c r="KHK97" s="89"/>
      <c r="KHL97" s="89"/>
      <c r="KHM97" s="83"/>
      <c r="KHN97" s="3"/>
      <c r="KHO97" s="2"/>
      <c r="KHR97" s="1" t="s">
        <v>218</v>
      </c>
      <c r="KHS97" s="89"/>
      <c r="KHT97" s="89"/>
      <c r="KHU97" s="83"/>
      <c r="KHV97" s="3"/>
      <c r="KHW97" s="2"/>
      <c r="KHZ97" s="1" t="s">
        <v>218</v>
      </c>
      <c r="KIA97" s="89"/>
      <c r="KIB97" s="89"/>
      <c r="KIC97" s="83"/>
      <c r="KID97" s="3"/>
      <c r="KIE97" s="2"/>
      <c r="KIH97" s="1" t="s">
        <v>218</v>
      </c>
      <c r="KII97" s="89"/>
      <c r="KIJ97" s="89"/>
      <c r="KIK97" s="83"/>
      <c r="KIL97" s="3"/>
      <c r="KIM97" s="2"/>
      <c r="KIP97" s="1" t="s">
        <v>218</v>
      </c>
      <c r="KIQ97" s="89"/>
      <c r="KIR97" s="89"/>
      <c r="KIS97" s="83"/>
      <c r="KIT97" s="3"/>
      <c r="KIU97" s="2"/>
      <c r="KIX97" s="1" t="s">
        <v>218</v>
      </c>
      <c r="KIY97" s="89"/>
      <c r="KIZ97" s="89"/>
      <c r="KJA97" s="83"/>
      <c r="KJB97" s="3"/>
      <c r="KJC97" s="2"/>
      <c r="KJF97" s="1" t="s">
        <v>218</v>
      </c>
      <c r="KJG97" s="89"/>
      <c r="KJH97" s="89"/>
      <c r="KJI97" s="83"/>
      <c r="KJJ97" s="3"/>
      <c r="KJK97" s="2"/>
      <c r="KJN97" s="1" t="s">
        <v>218</v>
      </c>
      <c r="KJO97" s="89"/>
      <c r="KJP97" s="89"/>
      <c r="KJQ97" s="83"/>
      <c r="KJR97" s="3"/>
      <c r="KJS97" s="2"/>
      <c r="KJV97" s="1" t="s">
        <v>218</v>
      </c>
      <c r="KJW97" s="89"/>
      <c r="KJX97" s="89"/>
      <c r="KJY97" s="83"/>
      <c r="KJZ97" s="3"/>
      <c r="KKA97" s="2"/>
      <c r="KKD97" s="1" t="s">
        <v>218</v>
      </c>
      <c r="KKE97" s="89"/>
      <c r="KKF97" s="89"/>
      <c r="KKG97" s="83"/>
      <c r="KKH97" s="3"/>
      <c r="KKI97" s="2"/>
      <c r="KKL97" s="1" t="s">
        <v>218</v>
      </c>
      <c r="KKM97" s="89"/>
      <c r="KKN97" s="89"/>
      <c r="KKO97" s="83"/>
      <c r="KKP97" s="3"/>
      <c r="KKQ97" s="2"/>
      <c r="KKT97" s="1" t="s">
        <v>218</v>
      </c>
      <c r="KKU97" s="89"/>
      <c r="KKV97" s="89"/>
      <c r="KKW97" s="83"/>
      <c r="KKX97" s="3"/>
      <c r="KKY97" s="2"/>
      <c r="KLB97" s="1" t="s">
        <v>218</v>
      </c>
      <c r="KLC97" s="89"/>
      <c r="KLD97" s="89"/>
      <c r="KLE97" s="83"/>
      <c r="KLF97" s="3"/>
      <c r="KLG97" s="2"/>
      <c r="KLJ97" s="1" t="s">
        <v>218</v>
      </c>
      <c r="KLK97" s="89"/>
      <c r="KLL97" s="89"/>
      <c r="KLM97" s="83"/>
      <c r="KLN97" s="3"/>
      <c r="KLO97" s="2"/>
      <c r="KLR97" s="1" t="s">
        <v>218</v>
      </c>
      <c r="KLS97" s="89"/>
      <c r="KLT97" s="89"/>
      <c r="KLU97" s="83"/>
      <c r="KLV97" s="3"/>
      <c r="KLW97" s="2"/>
      <c r="KLZ97" s="1" t="s">
        <v>218</v>
      </c>
      <c r="KMA97" s="89"/>
      <c r="KMB97" s="89"/>
      <c r="KMC97" s="83"/>
      <c r="KMD97" s="3"/>
      <c r="KME97" s="2"/>
      <c r="KMH97" s="1" t="s">
        <v>218</v>
      </c>
      <c r="KMI97" s="89"/>
      <c r="KMJ97" s="89"/>
      <c r="KMK97" s="83"/>
      <c r="KML97" s="3"/>
      <c r="KMM97" s="2"/>
      <c r="KMP97" s="1" t="s">
        <v>218</v>
      </c>
      <c r="KMQ97" s="89"/>
      <c r="KMR97" s="89"/>
      <c r="KMS97" s="83"/>
      <c r="KMT97" s="3"/>
      <c r="KMU97" s="2"/>
      <c r="KMX97" s="1" t="s">
        <v>218</v>
      </c>
      <c r="KMY97" s="89"/>
      <c r="KMZ97" s="89"/>
      <c r="KNA97" s="83"/>
      <c r="KNB97" s="3"/>
      <c r="KNC97" s="2"/>
      <c r="KNF97" s="1" t="s">
        <v>218</v>
      </c>
      <c r="KNG97" s="89"/>
      <c r="KNH97" s="89"/>
      <c r="KNI97" s="83"/>
      <c r="KNJ97" s="3"/>
      <c r="KNK97" s="2"/>
      <c r="KNN97" s="1" t="s">
        <v>218</v>
      </c>
      <c r="KNO97" s="89"/>
      <c r="KNP97" s="89"/>
      <c r="KNQ97" s="83"/>
      <c r="KNR97" s="3"/>
      <c r="KNS97" s="2"/>
      <c r="KNV97" s="1" t="s">
        <v>218</v>
      </c>
      <c r="KNW97" s="89"/>
      <c r="KNX97" s="89"/>
      <c r="KNY97" s="83"/>
      <c r="KNZ97" s="3"/>
      <c r="KOA97" s="2"/>
      <c r="KOD97" s="1" t="s">
        <v>218</v>
      </c>
      <c r="KOE97" s="89"/>
      <c r="KOF97" s="89"/>
      <c r="KOG97" s="83"/>
      <c r="KOH97" s="3"/>
      <c r="KOI97" s="2"/>
      <c r="KOL97" s="1" t="s">
        <v>218</v>
      </c>
      <c r="KOM97" s="89"/>
      <c r="KON97" s="89"/>
      <c r="KOO97" s="83"/>
      <c r="KOP97" s="3"/>
      <c r="KOQ97" s="2"/>
      <c r="KOT97" s="1" t="s">
        <v>218</v>
      </c>
      <c r="KOU97" s="89"/>
      <c r="KOV97" s="89"/>
      <c r="KOW97" s="83"/>
      <c r="KOX97" s="3"/>
      <c r="KOY97" s="2"/>
      <c r="KPB97" s="1" t="s">
        <v>218</v>
      </c>
      <c r="KPC97" s="89"/>
      <c r="KPD97" s="89"/>
      <c r="KPE97" s="83"/>
      <c r="KPF97" s="3"/>
      <c r="KPG97" s="2"/>
      <c r="KPJ97" s="1" t="s">
        <v>218</v>
      </c>
      <c r="KPK97" s="89"/>
      <c r="KPL97" s="89"/>
      <c r="KPM97" s="83"/>
      <c r="KPN97" s="3"/>
      <c r="KPO97" s="2"/>
      <c r="KPR97" s="1" t="s">
        <v>218</v>
      </c>
      <c r="KPS97" s="89"/>
      <c r="KPT97" s="89"/>
      <c r="KPU97" s="83"/>
      <c r="KPV97" s="3"/>
      <c r="KPW97" s="2"/>
      <c r="KPZ97" s="1" t="s">
        <v>218</v>
      </c>
      <c r="KQA97" s="89"/>
      <c r="KQB97" s="89"/>
      <c r="KQC97" s="83"/>
      <c r="KQD97" s="3"/>
      <c r="KQE97" s="2"/>
      <c r="KQH97" s="1" t="s">
        <v>218</v>
      </c>
      <c r="KQI97" s="89"/>
      <c r="KQJ97" s="89"/>
      <c r="KQK97" s="83"/>
      <c r="KQL97" s="3"/>
      <c r="KQM97" s="2"/>
      <c r="KQP97" s="1" t="s">
        <v>218</v>
      </c>
      <c r="KQQ97" s="89"/>
      <c r="KQR97" s="89"/>
      <c r="KQS97" s="83"/>
      <c r="KQT97" s="3"/>
      <c r="KQU97" s="2"/>
      <c r="KQX97" s="1" t="s">
        <v>218</v>
      </c>
      <c r="KQY97" s="89"/>
      <c r="KQZ97" s="89"/>
      <c r="KRA97" s="83"/>
      <c r="KRB97" s="3"/>
      <c r="KRC97" s="2"/>
      <c r="KRF97" s="1" t="s">
        <v>218</v>
      </c>
      <c r="KRG97" s="89"/>
      <c r="KRH97" s="89"/>
      <c r="KRI97" s="83"/>
      <c r="KRJ97" s="3"/>
      <c r="KRK97" s="2"/>
      <c r="KRN97" s="1" t="s">
        <v>218</v>
      </c>
      <c r="KRO97" s="89"/>
      <c r="KRP97" s="89"/>
      <c r="KRQ97" s="83"/>
      <c r="KRR97" s="3"/>
      <c r="KRS97" s="2"/>
      <c r="KRV97" s="1" t="s">
        <v>218</v>
      </c>
      <c r="KRW97" s="89"/>
      <c r="KRX97" s="89"/>
      <c r="KRY97" s="83"/>
      <c r="KRZ97" s="3"/>
      <c r="KSA97" s="2"/>
      <c r="KSD97" s="1" t="s">
        <v>218</v>
      </c>
      <c r="KSE97" s="89"/>
      <c r="KSF97" s="89"/>
      <c r="KSG97" s="83"/>
      <c r="KSH97" s="3"/>
      <c r="KSI97" s="2"/>
      <c r="KSL97" s="1" t="s">
        <v>218</v>
      </c>
      <c r="KSM97" s="89"/>
      <c r="KSN97" s="89"/>
      <c r="KSO97" s="83"/>
      <c r="KSP97" s="3"/>
      <c r="KSQ97" s="2"/>
      <c r="KST97" s="1" t="s">
        <v>218</v>
      </c>
      <c r="KSU97" s="89"/>
      <c r="KSV97" s="89"/>
      <c r="KSW97" s="83"/>
      <c r="KSX97" s="3"/>
      <c r="KSY97" s="2"/>
      <c r="KTB97" s="1" t="s">
        <v>218</v>
      </c>
      <c r="KTC97" s="89"/>
      <c r="KTD97" s="89"/>
      <c r="KTE97" s="83"/>
      <c r="KTF97" s="3"/>
      <c r="KTG97" s="2"/>
      <c r="KTJ97" s="1" t="s">
        <v>218</v>
      </c>
      <c r="KTK97" s="89"/>
      <c r="KTL97" s="89"/>
      <c r="KTM97" s="83"/>
      <c r="KTN97" s="3"/>
      <c r="KTO97" s="2"/>
      <c r="KTR97" s="1" t="s">
        <v>218</v>
      </c>
      <c r="KTS97" s="89"/>
      <c r="KTT97" s="89"/>
      <c r="KTU97" s="83"/>
      <c r="KTV97" s="3"/>
      <c r="KTW97" s="2"/>
      <c r="KTZ97" s="1" t="s">
        <v>218</v>
      </c>
      <c r="KUA97" s="89"/>
      <c r="KUB97" s="89"/>
      <c r="KUC97" s="83"/>
      <c r="KUD97" s="3"/>
      <c r="KUE97" s="2"/>
      <c r="KUH97" s="1" t="s">
        <v>218</v>
      </c>
      <c r="KUI97" s="89"/>
      <c r="KUJ97" s="89"/>
      <c r="KUK97" s="83"/>
      <c r="KUL97" s="3"/>
      <c r="KUM97" s="2"/>
      <c r="KUP97" s="1" t="s">
        <v>218</v>
      </c>
      <c r="KUQ97" s="89"/>
      <c r="KUR97" s="89"/>
      <c r="KUS97" s="83"/>
      <c r="KUT97" s="3"/>
      <c r="KUU97" s="2"/>
      <c r="KUX97" s="1" t="s">
        <v>218</v>
      </c>
      <c r="KUY97" s="89"/>
      <c r="KUZ97" s="89"/>
      <c r="KVA97" s="83"/>
      <c r="KVB97" s="3"/>
      <c r="KVC97" s="2"/>
      <c r="KVF97" s="1" t="s">
        <v>218</v>
      </c>
      <c r="KVG97" s="89"/>
      <c r="KVH97" s="89"/>
      <c r="KVI97" s="83"/>
      <c r="KVJ97" s="3"/>
      <c r="KVK97" s="2"/>
      <c r="KVN97" s="1" t="s">
        <v>218</v>
      </c>
      <c r="KVO97" s="89"/>
      <c r="KVP97" s="89"/>
      <c r="KVQ97" s="83"/>
      <c r="KVR97" s="3"/>
      <c r="KVS97" s="2"/>
      <c r="KVV97" s="1" t="s">
        <v>218</v>
      </c>
      <c r="KVW97" s="89"/>
      <c r="KVX97" s="89"/>
      <c r="KVY97" s="83"/>
      <c r="KVZ97" s="3"/>
      <c r="KWA97" s="2"/>
      <c r="KWD97" s="1" t="s">
        <v>218</v>
      </c>
      <c r="KWE97" s="89"/>
      <c r="KWF97" s="89"/>
      <c r="KWG97" s="83"/>
      <c r="KWH97" s="3"/>
      <c r="KWI97" s="2"/>
      <c r="KWL97" s="1" t="s">
        <v>218</v>
      </c>
      <c r="KWM97" s="89"/>
      <c r="KWN97" s="89"/>
      <c r="KWO97" s="83"/>
      <c r="KWP97" s="3"/>
      <c r="KWQ97" s="2"/>
      <c r="KWT97" s="1" t="s">
        <v>218</v>
      </c>
      <c r="KWU97" s="89"/>
      <c r="KWV97" s="89"/>
      <c r="KWW97" s="83"/>
      <c r="KWX97" s="3"/>
      <c r="KWY97" s="2"/>
      <c r="KXB97" s="1" t="s">
        <v>218</v>
      </c>
      <c r="KXC97" s="89"/>
      <c r="KXD97" s="89"/>
      <c r="KXE97" s="83"/>
      <c r="KXF97" s="3"/>
      <c r="KXG97" s="2"/>
      <c r="KXJ97" s="1" t="s">
        <v>218</v>
      </c>
      <c r="KXK97" s="89"/>
      <c r="KXL97" s="89"/>
      <c r="KXM97" s="83"/>
      <c r="KXN97" s="3"/>
      <c r="KXO97" s="2"/>
      <c r="KXR97" s="1" t="s">
        <v>218</v>
      </c>
      <c r="KXS97" s="89"/>
      <c r="KXT97" s="89"/>
      <c r="KXU97" s="83"/>
      <c r="KXV97" s="3"/>
      <c r="KXW97" s="2"/>
      <c r="KXZ97" s="1" t="s">
        <v>218</v>
      </c>
      <c r="KYA97" s="89"/>
      <c r="KYB97" s="89"/>
      <c r="KYC97" s="83"/>
      <c r="KYD97" s="3"/>
      <c r="KYE97" s="2"/>
      <c r="KYH97" s="1" t="s">
        <v>218</v>
      </c>
      <c r="KYI97" s="89"/>
      <c r="KYJ97" s="89"/>
      <c r="KYK97" s="83"/>
      <c r="KYL97" s="3"/>
      <c r="KYM97" s="2"/>
      <c r="KYP97" s="1" t="s">
        <v>218</v>
      </c>
      <c r="KYQ97" s="89"/>
      <c r="KYR97" s="89"/>
      <c r="KYS97" s="83"/>
      <c r="KYT97" s="3"/>
      <c r="KYU97" s="2"/>
      <c r="KYX97" s="1" t="s">
        <v>218</v>
      </c>
      <c r="KYY97" s="89"/>
      <c r="KYZ97" s="89"/>
      <c r="KZA97" s="83"/>
      <c r="KZB97" s="3"/>
      <c r="KZC97" s="2"/>
      <c r="KZF97" s="1" t="s">
        <v>218</v>
      </c>
      <c r="KZG97" s="89"/>
      <c r="KZH97" s="89"/>
      <c r="KZI97" s="83"/>
      <c r="KZJ97" s="3"/>
      <c r="KZK97" s="2"/>
      <c r="KZN97" s="1" t="s">
        <v>218</v>
      </c>
      <c r="KZO97" s="89"/>
      <c r="KZP97" s="89"/>
      <c r="KZQ97" s="83"/>
      <c r="KZR97" s="3"/>
      <c r="KZS97" s="2"/>
      <c r="KZV97" s="1" t="s">
        <v>218</v>
      </c>
      <c r="KZW97" s="89"/>
      <c r="KZX97" s="89"/>
      <c r="KZY97" s="83"/>
      <c r="KZZ97" s="3"/>
      <c r="LAA97" s="2"/>
      <c r="LAD97" s="1" t="s">
        <v>218</v>
      </c>
      <c r="LAE97" s="89"/>
      <c r="LAF97" s="89"/>
      <c r="LAG97" s="83"/>
      <c r="LAH97" s="3"/>
      <c r="LAI97" s="2"/>
      <c r="LAL97" s="1" t="s">
        <v>218</v>
      </c>
      <c r="LAM97" s="89"/>
      <c r="LAN97" s="89"/>
      <c r="LAO97" s="83"/>
      <c r="LAP97" s="3"/>
      <c r="LAQ97" s="2"/>
      <c r="LAT97" s="1" t="s">
        <v>218</v>
      </c>
      <c r="LAU97" s="89"/>
      <c r="LAV97" s="89"/>
      <c r="LAW97" s="83"/>
      <c r="LAX97" s="3"/>
      <c r="LAY97" s="2"/>
      <c r="LBB97" s="1" t="s">
        <v>218</v>
      </c>
      <c r="LBC97" s="89"/>
      <c r="LBD97" s="89"/>
      <c r="LBE97" s="83"/>
      <c r="LBF97" s="3"/>
      <c r="LBG97" s="2"/>
      <c r="LBJ97" s="1" t="s">
        <v>218</v>
      </c>
      <c r="LBK97" s="89"/>
      <c r="LBL97" s="89"/>
      <c r="LBM97" s="83"/>
      <c r="LBN97" s="3"/>
      <c r="LBO97" s="2"/>
      <c r="LBR97" s="1" t="s">
        <v>218</v>
      </c>
      <c r="LBS97" s="89"/>
      <c r="LBT97" s="89"/>
      <c r="LBU97" s="83"/>
      <c r="LBV97" s="3"/>
      <c r="LBW97" s="2"/>
      <c r="LBZ97" s="1" t="s">
        <v>218</v>
      </c>
      <c r="LCA97" s="89"/>
      <c r="LCB97" s="89"/>
      <c r="LCC97" s="83"/>
      <c r="LCD97" s="3"/>
      <c r="LCE97" s="2"/>
      <c r="LCH97" s="1" t="s">
        <v>218</v>
      </c>
      <c r="LCI97" s="89"/>
      <c r="LCJ97" s="89"/>
      <c r="LCK97" s="83"/>
      <c r="LCL97" s="3"/>
      <c r="LCM97" s="2"/>
      <c r="LCP97" s="1" t="s">
        <v>218</v>
      </c>
      <c r="LCQ97" s="89"/>
      <c r="LCR97" s="89"/>
      <c r="LCS97" s="83"/>
      <c r="LCT97" s="3"/>
      <c r="LCU97" s="2"/>
      <c r="LCX97" s="1" t="s">
        <v>218</v>
      </c>
      <c r="LCY97" s="89"/>
      <c r="LCZ97" s="89"/>
      <c r="LDA97" s="83"/>
      <c r="LDB97" s="3"/>
      <c r="LDC97" s="2"/>
      <c r="LDF97" s="1" t="s">
        <v>218</v>
      </c>
      <c r="LDG97" s="89"/>
      <c r="LDH97" s="89"/>
      <c r="LDI97" s="83"/>
      <c r="LDJ97" s="3"/>
      <c r="LDK97" s="2"/>
      <c r="LDN97" s="1" t="s">
        <v>218</v>
      </c>
      <c r="LDO97" s="89"/>
      <c r="LDP97" s="89"/>
      <c r="LDQ97" s="83"/>
      <c r="LDR97" s="3"/>
      <c r="LDS97" s="2"/>
      <c r="LDV97" s="1" t="s">
        <v>218</v>
      </c>
      <c r="LDW97" s="89"/>
      <c r="LDX97" s="89"/>
      <c r="LDY97" s="83"/>
      <c r="LDZ97" s="3"/>
      <c r="LEA97" s="2"/>
      <c r="LED97" s="1" t="s">
        <v>218</v>
      </c>
      <c r="LEE97" s="89"/>
      <c r="LEF97" s="89"/>
      <c r="LEG97" s="83"/>
      <c r="LEH97" s="3"/>
      <c r="LEI97" s="2"/>
      <c r="LEL97" s="1" t="s">
        <v>218</v>
      </c>
      <c r="LEM97" s="89"/>
      <c r="LEN97" s="89"/>
      <c r="LEO97" s="83"/>
      <c r="LEP97" s="3"/>
      <c r="LEQ97" s="2"/>
      <c r="LET97" s="1" t="s">
        <v>218</v>
      </c>
      <c r="LEU97" s="89"/>
      <c r="LEV97" s="89"/>
      <c r="LEW97" s="83"/>
      <c r="LEX97" s="3"/>
      <c r="LEY97" s="2"/>
      <c r="LFB97" s="1" t="s">
        <v>218</v>
      </c>
      <c r="LFC97" s="89"/>
      <c r="LFD97" s="89"/>
      <c r="LFE97" s="83"/>
      <c r="LFF97" s="3"/>
      <c r="LFG97" s="2"/>
      <c r="LFJ97" s="1" t="s">
        <v>218</v>
      </c>
      <c r="LFK97" s="89"/>
      <c r="LFL97" s="89"/>
      <c r="LFM97" s="83"/>
      <c r="LFN97" s="3"/>
      <c r="LFO97" s="2"/>
      <c r="LFR97" s="1" t="s">
        <v>218</v>
      </c>
      <c r="LFS97" s="89"/>
      <c r="LFT97" s="89"/>
      <c r="LFU97" s="83"/>
      <c r="LFV97" s="3"/>
      <c r="LFW97" s="2"/>
      <c r="LFZ97" s="1" t="s">
        <v>218</v>
      </c>
      <c r="LGA97" s="89"/>
      <c r="LGB97" s="89"/>
      <c r="LGC97" s="83"/>
      <c r="LGD97" s="3"/>
      <c r="LGE97" s="2"/>
      <c r="LGH97" s="1" t="s">
        <v>218</v>
      </c>
      <c r="LGI97" s="89"/>
      <c r="LGJ97" s="89"/>
      <c r="LGK97" s="83"/>
      <c r="LGL97" s="3"/>
      <c r="LGM97" s="2"/>
      <c r="LGP97" s="1" t="s">
        <v>218</v>
      </c>
      <c r="LGQ97" s="89"/>
      <c r="LGR97" s="89"/>
      <c r="LGS97" s="83"/>
      <c r="LGT97" s="3"/>
      <c r="LGU97" s="2"/>
      <c r="LGX97" s="1" t="s">
        <v>218</v>
      </c>
      <c r="LGY97" s="89"/>
      <c r="LGZ97" s="89"/>
      <c r="LHA97" s="83"/>
      <c r="LHB97" s="3"/>
      <c r="LHC97" s="2"/>
      <c r="LHF97" s="1" t="s">
        <v>218</v>
      </c>
      <c r="LHG97" s="89"/>
      <c r="LHH97" s="89"/>
      <c r="LHI97" s="83"/>
      <c r="LHJ97" s="3"/>
      <c r="LHK97" s="2"/>
      <c r="LHN97" s="1" t="s">
        <v>218</v>
      </c>
      <c r="LHO97" s="89"/>
      <c r="LHP97" s="89"/>
      <c r="LHQ97" s="83"/>
      <c r="LHR97" s="3"/>
      <c r="LHS97" s="2"/>
      <c r="LHV97" s="1" t="s">
        <v>218</v>
      </c>
      <c r="LHW97" s="89"/>
      <c r="LHX97" s="89"/>
      <c r="LHY97" s="83"/>
      <c r="LHZ97" s="3"/>
      <c r="LIA97" s="2"/>
      <c r="LID97" s="1" t="s">
        <v>218</v>
      </c>
      <c r="LIE97" s="89"/>
      <c r="LIF97" s="89"/>
      <c r="LIG97" s="83"/>
      <c r="LIH97" s="3"/>
      <c r="LII97" s="2"/>
      <c r="LIL97" s="1" t="s">
        <v>218</v>
      </c>
      <c r="LIM97" s="89"/>
      <c r="LIN97" s="89"/>
      <c r="LIO97" s="83"/>
      <c r="LIP97" s="3"/>
      <c r="LIQ97" s="2"/>
      <c r="LIT97" s="1" t="s">
        <v>218</v>
      </c>
      <c r="LIU97" s="89"/>
      <c r="LIV97" s="89"/>
      <c r="LIW97" s="83"/>
      <c r="LIX97" s="3"/>
      <c r="LIY97" s="2"/>
      <c r="LJB97" s="1" t="s">
        <v>218</v>
      </c>
      <c r="LJC97" s="89"/>
      <c r="LJD97" s="89"/>
      <c r="LJE97" s="83"/>
      <c r="LJF97" s="3"/>
      <c r="LJG97" s="2"/>
      <c r="LJJ97" s="1" t="s">
        <v>218</v>
      </c>
      <c r="LJK97" s="89"/>
      <c r="LJL97" s="89"/>
      <c r="LJM97" s="83"/>
      <c r="LJN97" s="3"/>
      <c r="LJO97" s="2"/>
      <c r="LJR97" s="1" t="s">
        <v>218</v>
      </c>
      <c r="LJS97" s="89"/>
      <c r="LJT97" s="89"/>
      <c r="LJU97" s="83"/>
      <c r="LJV97" s="3"/>
      <c r="LJW97" s="2"/>
      <c r="LJZ97" s="1" t="s">
        <v>218</v>
      </c>
      <c r="LKA97" s="89"/>
      <c r="LKB97" s="89"/>
      <c r="LKC97" s="83"/>
      <c r="LKD97" s="3"/>
      <c r="LKE97" s="2"/>
      <c r="LKH97" s="1" t="s">
        <v>218</v>
      </c>
      <c r="LKI97" s="89"/>
      <c r="LKJ97" s="89"/>
      <c r="LKK97" s="83"/>
      <c r="LKL97" s="3"/>
      <c r="LKM97" s="2"/>
      <c r="LKP97" s="1" t="s">
        <v>218</v>
      </c>
      <c r="LKQ97" s="89"/>
      <c r="LKR97" s="89"/>
      <c r="LKS97" s="83"/>
      <c r="LKT97" s="3"/>
      <c r="LKU97" s="2"/>
      <c r="LKX97" s="1" t="s">
        <v>218</v>
      </c>
      <c r="LKY97" s="89"/>
      <c r="LKZ97" s="89"/>
      <c r="LLA97" s="83"/>
      <c r="LLB97" s="3"/>
      <c r="LLC97" s="2"/>
      <c r="LLF97" s="1" t="s">
        <v>218</v>
      </c>
      <c r="LLG97" s="89"/>
      <c r="LLH97" s="89"/>
      <c r="LLI97" s="83"/>
      <c r="LLJ97" s="3"/>
      <c r="LLK97" s="2"/>
      <c r="LLN97" s="1" t="s">
        <v>218</v>
      </c>
      <c r="LLO97" s="89"/>
      <c r="LLP97" s="89"/>
      <c r="LLQ97" s="83"/>
      <c r="LLR97" s="3"/>
      <c r="LLS97" s="2"/>
      <c r="LLV97" s="1" t="s">
        <v>218</v>
      </c>
      <c r="LLW97" s="89"/>
      <c r="LLX97" s="89"/>
      <c r="LLY97" s="83"/>
      <c r="LLZ97" s="3"/>
      <c r="LMA97" s="2"/>
      <c r="LMD97" s="1" t="s">
        <v>218</v>
      </c>
      <c r="LME97" s="89"/>
      <c r="LMF97" s="89"/>
      <c r="LMG97" s="83"/>
      <c r="LMH97" s="3"/>
      <c r="LMI97" s="2"/>
      <c r="LML97" s="1" t="s">
        <v>218</v>
      </c>
      <c r="LMM97" s="89"/>
      <c r="LMN97" s="89"/>
      <c r="LMO97" s="83"/>
      <c r="LMP97" s="3"/>
      <c r="LMQ97" s="2"/>
      <c r="LMT97" s="1" t="s">
        <v>218</v>
      </c>
      <c r="LMU97" s="89"/>
      <c r="LMV97" s="89"/>
      <c r="LMW97" s="83"/>
      <c r="LMX97" s="3"/>
      <c r="LMY97" s="2"/>
      <c r="LNB97" s="1" t="s">
        <v>218</v>
      </c>
      <c r="LNC97" s="89"/>
      <c r="LND97" s="89"/>
      <c r="LNE97" s="83"/>
      <c r="LNF97" s="3"/>
      <c r="LNG97" s="2"/>
      <c r="LNJ97" s="1" t="s">
        <v>218</v>
      </c>
      <c r="LNK97" s="89"/>
      <c r="LNL97" s="89"/>
      <c r="LNM97" s="83"/>
      <c r="LNN97" s="3"/>
      <c r="LNO97" s="2"/>
      <c r="LNR97" s="1" t="s">
        <v>218</v>
      </c>
      <c r="LNS97" s="89"/>
      <c r="LNT97" s="89"/>
      <c r="LNU97" s="83"/>
      <c r="LNV97" s="3"/>
      <c r="LNW97" s="2"/>
      <c r="LNZ97" s="1" t="s">
        <v>218</v>
      </c>
      <c r="LOA97" s="89"/>
      <c r="LOB97" s="89"/>
      <c r="LOC97" s="83"/>
      <c r="LOD97" s="3"/>
      <c r="LOE97" s="2"/>
      <c r="LOH97" s="1" t="s">
        <v>218</v>
      </c>
      <c r="LOI97" s="89"/>
      <c r="LOJ97" s="89"/>
      <c r="LOK97" s="83"/>
      <c r="LOL97" s="3"/>
      <c r="LOM97" s="2"/>
      <c r="LOP97" s="1" t="s">
        <v>218</v>
      </c>
      <c r="LOQ97" s="89"/>
      <c r="LOR97" s="89"/>
      <c r="LOS97" s="83"/>
      <c r="LOT97" s="3"/>
      <c r="LOU97" s="2"/>
      <c r="LOX97" s="1" t="s">
        <v>218</v>
      </c>
      <c r="LOY97" s="89"/>
      <c r="LOZ97" s="89"/>
      <c r="LPA97" s="83"/>
      <c r="LPB97" s="3"/>
      <c r="LPC97" s="2"/>
      <c r="LPF97" s="1" t="s">
        <v>218</v>
      </c>
      <c r="LPG97" s="89"/>
      <c r="LPH97" s="89"/>
      <c r="LPI97" s="83"/>
      <c r="LPJ97" s="3"/>
      <c r="LPK97" s="2"/>
      <c r="LPN97" s="1" t="s">
        <v>218</v>
      </c>
      <c r="LPO97" s="89"/>
      <c r="LPP97" s="89"/>
      <c r="LPQ97" s="83"/>
      <c r="LPR97" s="3"/>
      <c r="LPS97" s="2"/>
      <c r="LPV97" s="1" t="s">
        <v>218</v>
      </c>
      <c r="LPW97" s="89"/>
      <c r="LPX97" s="89"/>
      <c r="LPY97" s="83"/>
      <c r="LPZ97" s="3"/>
      <c r="LQA97" s="2"/>
      <c r="LQD97" s="1" t="s">
        <v>218</v>
      </c>
      <c r="LQE97" s="89"/>
      <c r="LQF97" s="89"/>
      <c r="LQG97" s="83"/>
      <c r="LQH97" s="3"/>
      <c r="LQI97" s="2"/>
      <c r="LQL97" s="1" t="s">
        <v>218</v>
      </c>
      <c r="LQM97" s="89"/>
      <c r="LQN97" s="89"/>
      <c r="LQO97" s="83"/>
      <c r="LQP97" s="3"/>
      <c r="LQQ97" s="2"/>
      <c r="LQT97" s="1" t="s">
        <v>218</v>
      </c>
      <c r="LQU97" s="89"/>
      <c r="LQV97" s="89"/>
      <c r="LQW97" s="83"/>
      <c r="LQX97" s="3"/>
      <c r="LQY97" s="2"/>
      <c r="LRB97" s="1" t="s">
        <v>218</v>
      </c>
      <c r="LRC97" s="89"/>
      <c r="LRD97" s="89"/>
      <c r="LRE97" s="83"/>
      <c r="LRF97" s="3"/>
      <c r="LRG97" s="2"/>
      <c r="LRJ97" s="1" t="s">
        <v>218</v>
      </c>
      <c r="LRK97" s="89"/>
      <c r="LRL97" s="89"/>
      <c r="LRM97" s="83"/>
      <c r="LRN97" s="3"/>
      <c r="LRO97" s="2"/>
      <c r="LRR97" s="1" t="s">
        <v>218</v>
      </c>
      <c r="LRS97" s="89"/>
      <c r="LRT97" s="89"/>
      <c r="LRU97" s="83"/>
      <c r="LRV97" s="3"/>
      <c r="LRW97" s="2"/>
      <c r="LRZ97" s="1" t="s">
        <v>218</v>
      </c>
      <c r="LSA97" s="89"/>
      <c r="LSB97" s="89"/>
      <c r="LSC97" s="83"/>
      <c r="LSD97" s="3"/>
      <c r="LSE97" s="2"/>
      <c r="LSH97" s="1" t="s">
        <v>218</v>
      </c>
      <c r="LSI97" s="89"/>
      <c r="LSJ97" s="89"/>
      <c r="LSK97" s="83"/>
      <c r="LSL97" s="3"/>
      <c r="LSM97" s="2"/>
      <c r="LSP97" s="1" t="s">
        <v>218</v>
      </c>
      <c r="LSQ97" s="89"/>
      <c r="LSR97" s="89"/>
      <c r="LSS97" s="83"/>
      <c r="LST97" s="3"/>
      <c r="LSU97" s="2"/>
      <c r="LSX97" s="1" t="s">
        <v>218</v>
      </c>
      <c r="LSY97" s="89"/>
      <c r="LSZ97" s="89"/>
      <c r="LTA97" s="83"/>
      <c r="LTB97" s="3"/>
      <c r="LTC97" s="2"/>
      <c r="LTF97" s="1" t="s">
        <v>218</v>
      </c>
      <c r="LTG97" s="89"/>
      <c r="LTH97" s="89"/>
      <c r="LTI97" s="83"/>
      <c r="LTJ97" s="3"/>
      <c r="LTK97" s="2"/>
      <c r="LTN97" s="1" t="s">
        <v>218</v>
      </c>
      <c r="LTO97" s="89"/>
      <c r="LTP97" s="89"/>
      <c r="LTQ97" s="83"/>
      <c r="LTR97" s="3"/>
      <c r="LTS97" s="2"/>
      <c r="LTV97" s="1" t="s">
        <v>218</v>
      </c>
      <c r="LTW97" s="89"/>
      <c r="LTX97" s="89"/>
      <c r="LTY97" s="83"/>
      <c r="LTZ97" s="3"/>
      <c r="LUA97" s="2"/>
      <c r="LUD97" s="1" t="s">
        <v>218</v>
      </c>
      <c r="LUE97" s="89"/>
      <c r="LUF97" s="89"/>
      <c r="LUG97" s="83"/>
      <c r="LUH97" s="3"/>
      <c r="LUI97" s="2"/>
      <c r="LUL97" s="1" t="s">
        <v>218</v>
      </c>
      <c r="LUM97" s="89"/>
      <c r="LUN97" s="89"/>
      <c r="LUO97" s="83"/>
      <c r="LUP97" s="3"/>
      <c r="LUQ97" s="2"/>
      <c r="LUT97" s="1" t="s">
        <v>218</v>
      </c>
      <c r="LUU97" s="89"/>
      <c r="LUV97" s="89"/>
      <c r="LUW97" s="83"/>
      <c r="LUX97" s="3"/>
      <c r="LUY97" s="2"/>
      <c r="LVB97" s="1" t="s">
        <v>218</v>
      </c>
      <c r="LVC97" s="89"/>
      <c r="LVD97" s="89"/>
      <c r="LVE97" s="83"/>
      <c r="LVF97" s="3"/>
      <c r="LVG97" s="2"/>
      <c r="LVJ97" s="1" t="s">
        <v>218</v>
      </c>
      <c r="LVK97" s="89"/>
      <c r="LVL97" s="89"/>
      <c r="LVM97" s="83"/>
      <c r="LVN97" s="3"/>
      <c r="LVO97" s="2"/>
      <c r="LVR97" s="1" t="s">
        <v>218</v>
      </c>
      <c r="LVS97" s="89"/>
      <c r="LVT97" s="89"/>
      <c r="LVU97" s="83"/>
      <c r="LVV97" s="3"/>
      <c r="LVW97" s="2"/>
      <c r="LVZ97" s="1" t="s">
        <v>218</v>
      </c>
      <c r="LWA97" s="89"/>
      <c r="LWB97" s="89"/>
      <c r="LWC97" s="83"/>
      <c r="LWD97" s="3"/>
      <c r="LWE97" s="2"/>
      <c r="LWH97" s="1" t="s">
        <v>218</v>
      </c>
      <c r="LWI97" s="89"/>
      <c r="LWJ97" s="89"/>
      <c r="LWK97" s="83"/>
      <c r="LWL97" s="3"/>
      <c r="LWM97" s="2"/>
      <c r="LWP97" s="1" t="s">
        <v>218</v>
      </c>
      <c r="LWQ97" s="89"/>
      <c r="LWR97" s="89"/>
      <c r="LWS97" s="83"/>
      <c r="LWT97" s="3"/>
      <c r="LWU97" s="2"/>
      <c r="LWX97" s="1" t="s">
        <v>218</v>
      </c>
      <c r="LWY97" s="89"/>
      <c r="LWZ97" s="89"/>
      <c r="LXA97" s="83"/>
      <c r="LXB97" s="3"/>
      <c r="LXC97" s="2"/>
      <c r="LXF97" s="1" t="s">
        <v>218</v>
      </c>
      <c r="LXG97" s="89"/>
      <c r="LXH97" s="89"/>
      <c r="LXI97" s="83"/>
      <c r="LXJ97" s="3"/>
      <c r="LXK97" s="2"/>
      <c r="LXN97" s="1" t="s">
        <v>218</v>
      </c>
      <c r="LXO97" s="89"/>
      <c r="LXP97" s="89"/>
      <c r="LXQ97" s="83"/>
      <c r="LXR97" s="3"/>
      <c r="LXS97" s="2"/>
      <c r="LXV97" s="1" t="s">
        <v>218</v>
      </c>
      <c r="LXW97" s="89"/>
      <c r="LXX97" s="89"/>
      <c r="LXY97" s="83"/>
      <c r="LXZ97" s="3"/>
      <c r="LYA97" s="2"/>
      <c r="LYD97" s="1" t="s">
        <v>218</v>
      </c>
      <c r="LYE97" s="89"/>
      <c r="LYF97" s="89"/>
      <c r="LYG97" s="83"/>
      <c r="LYH97" s="3"/>
      <c r="LYI97" s="2"/>
      <c r="LYL97" s="1" t="s">
        <v>218</v>
      </c>
      <c r="LYM97" s="89"/>
      <c r="LYN97" s="89"/>
      <c r="LYO97" s="83"/>
      <c r="LYP97" s="3"/>
      <c r="LYQ97" s="2"/>
      <c r="LYT97" s="1" t="s">
        <v>218</v>
      </c>
      <c r="LYU97" s="89"/>
      <c r="LYV97" s="89"/>
      <c r="LYW97" s="83"/>
      <c r="LYX97" s="3"/>
      <c r="LYY97" s="2"/>
      <c r="LZB97" s="1" t="s">
        <v>218</v>
      </c>
      <c r="LZC97" s="89"/>
      <c r="LZD97" s="89"/>
      <c r="LZE97" s="83"/>
      <c r="LZF97" s="3"/>
      <c r="LZG97" s="2"/>
      <c r="LZJ97" s="1" t="s">
        <v>218</v>
      </c>
      <c r="LZK97" s="89"/>
      <c r="LZL97" s="89"/>
      <c r="LZM97" s="83"/>
      <c r="LZN97" s="3"/>
      <c r="LZO97" s="2"/>
      <c r="LZR97" s="1" t="s">
        <v>218</v>
      </c>
      <c r="LZS97" s="89"/>
      <c r="LZT97" s="89"/>
      <c r="LZU97" s="83"/>
      <c r="LZV97" s="3"/>
      <c r="LZW97" s="2"/>
      <c r="LZZ97" s="1" t="s">
        <v>218</v>
      </c>
      <c r="MAA97" s="89"/>
      <c r="MAB97" s="89"/>
      <c r="MAC97" s="83"/>
      <c r="MAD97" s="3"/>
      <c r="MAE97" s="2"/>
      <c r="MAH97" s="1" t="s">
        <v>218</v>
      </c>
      <c r="MAI97" s="89"/>
      <c r="MAJ97" s="89"/>
      <c r="MAK97" s="83"/>
      <c r="MAL97" s="3"/>
      <c r="MAM97" s="2"/>
      <c r="MAP97" s="1" t="s">
        <v>218</v>
      </c>
      <c r="MAQ97" s="89"/>
      <c r="MAR97" s="89"/>
      <c r="MAS97" s="83"/>
      <c r="MAT97" s="3"/>
      <c r="MAU97" s="2"/>
      <c r="MAX97" s="1" t="s">
        <v>218</v>
      </c>
      <c r="MAY97" s="89"/>
      <c r="MAZ97" s="89"/>
      <c r="MBA97" s="83"/>
      <c r="MBB97" s="3"/>
      <c r="MBC97" s="2"/>
      <c r="MBF97" s="1" t="s">
        <v>218</v>
      </c>
      <c r="MBG97" s="89"/>
      <c r="MBH97" s="89"/>
      <c r="MBI97" s="83"/>
      <c r="MBJ97" s="3"/>
      <c r="MBK97" s="2"/>
      <c r="MBN97" s="1" t="s">
        <v>218</v>
      </c>
      <c r="MBO97" s="89"/>
      <c r="MBP97" s="89"/>
      <c r="MBQ97" s="83"/>
      <c r="MBR97" s="3"/>
      <c r="MBS97" s="2"/>
      <c r="MBV97" s="1" t="s">
        <v>218</v>
      </c>
      <c r="MBW97" s="89"/>
      <c r="MBX97" s="89"/>
      <c r="MBY97" s="83"/>
      <c r="MBZ97" s="3"/>
      <c r="MCA97" s="2"/>
      <c r="MCD97" s="1" t="s">
        <v>218</v>
      </c>
      <c r="MCE97" s="89"/>
      <c r="MCF97" s="89"/>
      <c r="MCG97" s="83"/>
      <c r="MCH97" s="3"/>
      <c r="MCI97" s="2"/>
      <c r="MCL97" s="1" t="s">
        <v>218</v>
      </c>
      <c r="MCM97" s="89"/>
      <c r="MCN97" s="89"/>
      <c r="MCO97" s="83"/>
      <c r="MCP97" s="3"/>
      <c r="MCQ97" s="2"/>
      <c r="MCT97" s="1" t="s">
        <v>218</v>
      </c>
      <c r="MCU97" s="89"/>
      <c r="MCV97" s="89"/>
      <c r="MCW97" s="83"/>
      <c r="MCX97" s="3"/>
      <c r="MCY97" s="2"/>
      <c r="MDB97" s="1" t="s">
        <v>218</v>
      </c>
      <c r="MDC97" s="89"/>
      <c r="MDD97" s="89"/>
      <c r="MDE97" s="83"/>
      <c r="MDF97" s="3"/>
      <c r="MDG97" s="2"/>
      <c r="MDJ97" s="1" t="s">
        <v>218</v>
      </c>
      <c r="MDK97" s="89"/>
      <c r="MDL97" s="89"/>
      <c r="MDM97" s="83"/>
      <c r="MDN97" s="3"/>
      <c r="MDO97" s="2"/>
      <c r="MDR97" s="1" t="s">
        <v>218</v>
      </c>
      <c r="MDS97" s="89"/>
      <c r="MDT97" s="89"/>
      <c r="MDU97" s="83"/>
      <c r="MDV97" s="3"/>
      <c r="MDW97" s="2"/>
      <c r="MDZ97" s="1" t="s">
        <v>218</v>
      </c>
      <c r="MEA97" s="89"/>
      <c r="MEB97" s="89"/>
      <c r="MEC97" s="83"/>
      <c r="MED97" s="3"/>
      <c r="MEE97" s="2"/>
      <c r="MEH97" s="1" t="s">
        <v>218</v>
      </c>
      <c r="MEI97" s="89"/>
      <c r="MEJ97" s="89"/>
      <c r="MEK97" s="83"/>
      <c r="MEL97" s="3"/>
      <c r="MEM97" s="2"/>
      <c r="MEP97" s="1" t="s">
        <v>218</v>
      </c>
      <c r="MEQ97" s="89"/>
      <c r="MER97" s="89"/>
      <c r="MES97" s="83"/>
      <c r="MET97" s="3"/>
      <c r="MEU97" s="2"/>
      <c r="MEX97" s="1" t="s">
        <v>218</v>
      </c>
      <c r="MEY97" s="89"/>
      <c r="MEZ97" s="89"/>
      <c r="MFA97" s="83"/>
      <c r="MFB97" s="3"/>
      <c r="MFC97" s="2"/>
      <c r="MFF97" s="1" t="s">
        <v>218</v>
      </c>
      <c r="MFG97" s="89"/>
      <c r="MFH97" s="89"/>
      <c r="MFI97" s="83"/>
      <c r="MFJ97" s="3"/>
      <c r="MFK97" s="2"/>
      <c r="MFN97" s="1" t="s">
        <v>218</v>
      </c>
      <c r="MFO97" s="89"/>
      <c r="MFP97" s="89"/>
      <c r="MFQ97" s="83"/>
      <c r="MFR97" s="3"/>
      <c r="MFS97" s="2"/>
      <c r="MFV97" s="1" t="s">
        <v>218</v>
      </c>
      <c r="MFW97" s="89"/>
      <c r="MFX97" s="89"/>
      <c r="MFY97" s="83"/>
      <c r="MFZ97" s="3"/>
      <c r="MGA97" s="2"/>
      <c r="MGD97" s="1" t="s">
        <v>218</v>
      </c>
      <c r="MGE97" s="89"/>
      <c r="MGF97" s="89"/>
      <c r="MGG97" s="83"/>
      <c r="MGH97" s="3"/>
      <c r="MGI97" s="2"/>
      <c r="MGL97" s="1" t="s">
        <v>218</v>
      </c>
      <c r="MGM97" s="89"/>
      <c r="MGN97" s="89"/>
      <c r="MGO97" s="83"/>
      <c r="MGP97" s="3"/>
      <c r="MGQ97" s="2"/>
      <c r="MGT97" s="1" t="s">
        <v>218</v>
      </c>
      <c r="MGU97" s="89"/>
      <c r="MGV97" s="89"/>
      <c r="MGW97" s="83"/>
      <c r="MGX97" s="3"/>
      <c r="MGY97" s="2"/>
      <c r="MHB97" s="1" t="s">
        <v>218</v>
      </c>
      <c r="MHC97" s="89"/>
      <c r="MHD97" s="89"/>
      <c r="MHE97" s="83"/>
      <c r="MHF97" s="3"/>
      <c r="MHG97" s="2"/>
      <c r="MHJ97" s="1" t="s">
        <v>218</v>
      </c>
      <c r="MHK97" s="89"/>
      <c r="MHL97" s="89"/>
      <c r="MHM97" s="83"/>
      <c r="MHN97" s="3"/>
      <c r="MHO97" s="2"/>
      <c r="MHR97" s="1" t="s">
        <v>218</v>
      </c>
      <c r="MHS97" s="89"/>
      <c r="MHT97" s="89"/>
      <c r="MHU97" s="83"/>
      <c r="MHV97" s="3"/>
      <c r="MHW97" s="2"/>
      <c r="MHZ97" s="1" t="s">
        <v>218</v>
      </c>
      <c r="MIA97" s="89"/>
      <c r="MIB97" s="89"/>
      <c r="MIC97" s="83"/>
      <c r="MID97" s="3"/>
      <c r="MIE97" s="2"/>
      <c r="MIH97" s="1" t="s">
        <v>218</v>
      </c>
      <c r="MII97" s="89"/>
      <c r="MIJ97" s="89"/>
      <c r="MIK97" s="83"/>
      <c r="MIL97" s="3"/>
      <c r="MIM97" s="2"/>
      <c r="MIP97" s="1" t="s">
        <v>218</v>
      </c>
      <c r="MIQ97" s="89"/>
      <c r="MIR97" s="89"/>
      <c r="MIS97" s="83"/>
      <c r="MIT97" s="3"/>
      <c r="MIU97" s="2"/>
      <c r="MIX97" s="1" t="s">
        <v>218</v>
      </c>
      <c r="MIY97" s="89"/>
      <c r="MIZ97" s="89"/>
      <c r="MJA97" s="83"/>
      <c r="MJB97" s="3"/>
      <c r="MJC97" s="2"/>
      <c r="MJF97" s="1" t="s">
        <v>218</v>
      </c>
      <c r="MJG97" s="89"/>
      <c r="MJH97" s="89"/>
      <c r="MJI97" s="83"/>
      <c r="MJJ97" s="3"/>
      <c r="MJK97" s="2"/>
      <c r="MJN97" s="1" t="s">
        <v>218</v>
      </c>
      <c r="MJO97" s="89"/>
      <c r="MJP97" s="89"/>
      <c r="MJQ97" s="83"/>
      <c r="MJR97" s="3"/>
      <c r="MJS97" s="2"/>
      <c r="MJV97" s="1" t="s">
        <v>218</v>
      </c>
      <c r="MJW97" s="89"/>
      <c r="MJX97" s="89"/>
      <c r="MJY97" s="83"/>
      <c r="MJZ97" s="3"/>
      <c r="MKA97" s="2"/>
      <c r="MKD97" s="1" t="s">
        <v>218</v>
      </c>
      <c r="MKE97" s="89"/>
      <c r="MKF97" s="89"/>
      <c r="MKG97" s="83"/>
      <c r="MKH97" s="3"/>
      <c r="MKI97" s="2"/>
      <c r="MKL97" s="1" t="s">
        <v>218</v>
      </c>
      <c r="MKM97" s="89"/>
      <c r="MKN97" s="89"/>
      <c r="MKO97" s="83"/>
      <c r="MKP97" s="3"/>
      <c r="MKQ97" s="2"/>
      <c r="MKT97" s="1" t="s">
        <v>218</v>
      </c>
      <c r="MKU97" s="89"/>
      <c r="MKV97" s="89"/>
      <c r="MKW97" s="83"/>
      <c r="MKX97" s="3"/>
      <c r="MKY97" s="2"/>
      <c r="MLB97" s="1" t="s">
        <v>218</v>
      </c>
      <c r="MLC97" s="89"/>
      <c r="MLD97" s="89"/>
      <c r="MLE97" s="83"/>
      <c r="MLF97" s="3"/>
      <c r="MLG97" s="2"/>
      <c r="MLJ97" s="1" t="s">
        <v>218</v>
      </c>
      <c r="MLK97" s="89"/>
      <c r="MLL97" s="89"/>
      <c r="MLM97" s="83"/>
      <c r="MLN97" s="3"/>
      <c r="MLO97" s="2"/>
      <c r="MLR97" s="1" t="s">
        <v>218</v>
      </c>
      <c r="MLS97" s="89"/>
      <c r="MLT97" s="89"/>
      <c r="MLU97" s="83"/>
      <c r="MLV97" s="3"/>
      <c r="MLW97" s="2"/>
      <c r="MLZ97" s="1" t="s">
        <v>218</v>
      </c>
      <c r="MMA97" s="89"/>
      <c r="MMB97" s="89"/>
      <c r="MMC97" s="83"/>
      <c r="MMD97" s="3"/>
      <c r="MME97" s="2"/>
      <c r="MMH97" s="1" t="s">
        <v>218</v>
      </c>
      <c r="MMI97" s="89"/>
      <c r="MMJ97" s="89"/>
      <c r="MMK97" s="83"/>
      <c r="MML97" s="3"/>
      <c r="MMM97" s="2"/>
      <c r="MMP97" s="1" t="s">
        <v>218</v>
      </c>
      <c r="MMQ97" s="89"/>
      <c r="MMR97" s="89"/>
      <c r="MMS97" s="83"/>
      <c r="MMT97" s="3"/>
      <c r="MMU97" s="2"/>
      <c r="MMX97" s="1" t="s">
        <v>218</v>
      </c>
      <c r="MMY97" s="89"/>
      <c r="MMZ97" s="89"/>
      <c r="MNA97" s="83"/>
      <c r="MNB97" s="3"/>
      <c r="MNC97" s="2"/>
      <c r="MNF97" s="1" t="s">
        <v>218</v>
      </c>
      <c r="MNG97" s="89"/>
      <c r="MNH97" s="89"/>
      <c r="MNI97" s="83"/>
      <c r="MNJ97" s="3"/>
      <c r="MNK97" s="2"/>
      <c r="MNN97" s="1" t="s">
        <v>218</v>
      </c>
      <c r="MNO97" s="89"/>
      <c r="MNP97" s="89"/>
      <c r="MNQ97" s="83"/>
      <c r="MNR97" s="3"/>
      <c r="MNS97" s="2"/>
      <c r="MNV97" s="1" t="s">
        <v>218</v>
      </c>
      <c r="MNW97" s="89"/>
      <c r="MNX97" s="89"/>
      <c r="MNY97" s="83"/>
      <c r="MNZ97" s="3"/>
      <c r="MOA97" s="2"/>
      <c r="MOD97" s="1" t="s">
        <v>218</v>
      </c>
      <c r="MOE97" s="89"/>
      <c r="MOF97" s="89"/>
      <c r="MOG97" s="83"/>
      <c r="MOH97" s="3"/>
      <c r="MOI97" s="2"/>
      <c r="MOL97" s="1" t="s">
        <v>218</v>
      </c>
      <c r="MOM97" s="89"/>
      <c r="MON97" s="89"/>
      <c r="MOO97" s="83"/>
      <c r="MOP97" s="3"/>
      <c r="MOQ97" s="2"/>
      <c r="MOT97" s="1" t="s">
        <v>218</v>
      </c>
      <c r="MOU97" s="89"/>
      <c r="MOV97" s="89"/>
      <c r="MOW97" s="83"/>
      <c r="MOX97" s="3"/>
      <c r="MOY97" s="2"/>
      <c r="MPB97" s="1" t="s">
        <v>218</v>
      </c>
      <c r="MPC97" s="89"/>
      <c r="MPD97" s="89"/>
      <c r="MPE97" s="83"/>
      <c r="MPF97" s="3"/>
      <c r="MPG97" s="2"/>
      <c r="MPJ97" s="1" t="s">
        <v>218</v>
      </c>
      <c r="MPK97" s="89"/>
      <c r="MPL97" s="89"/>
      <c r="MPM97" s="83"/>
      <c r="MPN97" s="3"/>
      <c r="MPO97" s="2"/>
      <c r="MPR97" s="1" t="s">
        <v>218</v>
      </c>
      <c r="MPS97" s="89"/>
      <c r="MPT97" s="89"/>
      <c r="MPU97" s="83"/>
      <c r="MPV97" s="3"/>
      <c r="MPW97" s="2"/>
      <c r="MPZ97" s="1" t="s">
        <v>218</v>
      </c>
      <c r="MQA97" s="89"/>
      <c r="MQB97" s="89"/>
      <c r="MQC97" s="83"/>
      <c r="MQD97" s="3"/>
      <c r="MQE97" s="2"/>
      <c r="MQH97" s="1" t="s">
        <v>218</v>
      </c>
      <c r="MQI97" s="89"/>
      <c r="MQJ97" s="89"/>
      <c r="MQK97" s="83"/>
      <c r="MQL97" s="3"/>
      <c r="MQM97" s="2"/>
      <c r="MQP97" s="1" t="s">
        <v>218</v>
      </c>
      <c r="MQQ97" s="89"/>
      <c r="MQR97" s="89"/>
      <c r="MQS97" s="83"/>
      <c r="MQT97" s="3"/>
      <c r="MQU97" s="2"/>
      <c r="MQX97" s="1" t="s">
        <v>218</v>
      </c>
      <c r="MQY97" s="89"/>
      <c r="MQZ97" s="89"/>
      <c r="MRA97" s="83"/>
      <c r="MRB97" s="3"/>
      <c r="MRC97" s="2"/>
      <c r="MRF97" s="1" t="s">
        <v>218</v>
      </c>
      <c r="MRG97" s="89"/>
      <c r="MRH97" s="89"/>
      <c r="MRI97" s="83"/>
      <c r="MRJ97" s="3"/>
      <c r="MRK97" s="2"/>
      <c r="MRN97" s="1" t="s">
        <v>218</v>
      </c>
      <c r="MRO97" s="89"/>
      <c r="MRP97" s="89"/>
      <c r="MRQ97" s="83"/>
      <c r="MRR97" s="3"/>
      <c r="MRS97" s="2"/>
      <c r="MRV97" s="1" t="s">
        <v>218</v>
      </c>
      <c r="MRW97" s="89"/>
      <c r="MRX97" s="89"/>
      <c r="MRY97" s="83"/>
      <c r="MRZ97" s="3"/>
      <c r="MSA97" s="2"/>
      <c r="MSD97" s="1" t="s">
        <v>218</v>
      </c>
      <c r="MSE97" s="89"/>
      <c r="MSF97" s="89"/>
      <c r="MSG97" s="83"/>
      <c r="MSH97" s="3"/>
      <c r="MSI97" s="2"/>
      <c r="MSL97" s="1" t="s">
        <v>218</v>
      </c>
      <c r="MSM97" s="89"/>
      <c r="MSN97" s="89"/>
      <c r="MSO97" s="83"/>
      <c r="MSP97" s="3"/>
      <c r="MSQ97" s="2"/>
      <c r="MST97" s="1" t="s">
        <v>218</v>
      </c>
      <c r="MSU97" s="89"/>
      <c r="MSV97" s="89"/>
      <c r="MSW97" s="83"/>
      <c r="MSX97" s="3"/>
      <c r="MSY97" s="2"/>
      <c r="MTB97" s="1" t="s">
        <v>218</v>
      </c>
      <c r="MTC97" s="89"/>
      <c r="MTD97" s="89"/>
      <c r="MTE97" s="83"/>
      <c r="MTF97" s="3"/>
      <c r="MTG97" s="2"/>
      <c r="MTJ97" s="1" t="s">
        <v>218</v>
      </c>
      <c r="MTK97" s="89"/>
      <c r="MTL97" s="89"/>
      <c r="MTM97" s="83"/>
      <c r="MTN97" s="3"/>
      <c r="MTO97" s="2"/>
      <c r="MTR97" s="1" t="s">
        <v>218</v>
      </c>
      <c r="MTS97" s="89"/>
      <c r="MTT97" s="89"/>
      <c r="MTU97" s="83"/>
      <c r="MTV97" s="3"/>
      <c r="MTW97" s="2"/>
      <c r="MTZ97" s="1" t="s">
        <v>218</v>
      </c>
      <c r="MUA97" s="89"/>
      <c r="MUB97" s="89"/>
      <c r="MUC97" s="83"/>
      <c r="MUD97" s="3"/>
      <c r="MUE97" s="2"/>
      <c r="MUH97" s="1" t="s">
        <v>218</v>
      </c>
      <c r="MUI97" s="89"/>
      <c r="MUJ97" s="89"/>
      <c r="MUK97" s="83"/>
      <c r="MUL97" s="3"/>
      <c r="MUM97" s="2"/>
      <c r="MUP97" s="1" t="s">
        <v>218</v>
      </c>
      <c r="MUQ97" s="89"/>
      <c r="MUR97" s="89"/>
      <c r="MUS97" s="83"/>
      <c r="MUT97" s="3"/>
      <c r="MUU97" s="2"/>
      <c r="MUX97" s="1" t="s">
        <v>218</v>
      </c>
      <c r="MUY97" s="89"/>
      <c r="MUZ97" s="89"/>
      <c r="MVA97" s="83"/>
      <c r="MVB97" s="3"/>
      <c r="MVC97" s="2"/>
      <c r="MVF97" s="1" t="s">
        <v>218</v>
      </c>
      <c r="MVG97" s="89"/>
      <c r="MVH97" s="89"/>
      <c r="MVI97" s="83"/>
      <c r="MVJ97" s="3"/>
      <c r="MVK97" s="2"/>
      <c r="MVN97" s="1" t="s">
        <v>218</v>
      </c>
      <c r="MVO97" s="89"/>
      <c r="MVP97" s="89"/>
      <c r="MVQ97" s="83"/>
      <c r="MVR97" s="3"/>
      <c r="MVS97" s="2"/>
      <c r="MVV97" s="1" t="s">
        <v>218</v>
      </c>
      <c r="MVW97" s="89"/>
      <c r="MVX97" s="89"/>
      <c r="MVY97" s="83"/>
      <c r="MVZ97" s="3"/>
      <c r="MWA97" s="2"/>
      <c r="MWD97" s="1" t="s">
        <v>218</v>
      </c>
      <c r="MWE97" s="89"/>
      <c r="MWF97" s="89"/>
      <c r="MWG97" s="83"/>
      <c r="MWH97" s="3"/>
      <c r="MWI97" s="2"/>
      <c r="MWL97" s="1" t="s">
        <v>218</v>
      </c>
      <c r="MWM97" s="89"/>
      <c r="MWN97" s="89"/>
      <c r="MWO97" s="83"/>
      <c r="MWP97" s="3"/>
      <c r="MWQ97" s="2"/>
      <c r="MWT97" s="1" t="s">
        <v>218</v>
      </c>
      <c r="MWU97" s="89"/>
      <c r="MWV97" s="89"/>
      <c r="MWW97" s="83"/>
      <c r="MWX97" s="3"/>
      <c r="MWY97" s="2"/>
      <c r="MXB97" s="1" t="s">
        <v>218</v>
      </c>
      <c r="MXC97" s="89"/>
      <c r="MXD97" s="89"/>
      <c r="MXE97" s="83"/>
      <c r="MXF97" s="3"/>
      <c r="MXG97" s="2"/>
      <c r="MXJ97" s="1" t="s">
        <v>218</v>
      </c>
      <c r="MXK97" s="89"/>
      <c r="MXL97" s="89"/>
      <c r="MXM97" s="83"/>
      <c r="MXN97" s="3"/>
      <c r="MXO97" s="2"/>
      <c r="MXR97" s="1" t="s">
        <v>218</v>
      </c>
      <c r="MXS97" s="89"/>
      <c r="MXT97" s="89"/>
      <c r="MXU97" s="83"/>
      <c r="MXV97" s="3"/>
      <c r="MXW97" s="2"/>
      <c r="MXZ97" s="1" t="s">
        <v>218</v>
      </c>
      <c r="MYA97" s="89"/>
      <c r="MYB97" s="89"/>
      <c r="MYC97" s="83"/>
      <c r="MYD97" s="3"/>
      <c r="MYE97" s="2"/>
      <c r="MYH97" s="1" t="s">
        <v>218</v>
      </c>
      <c r="MYI97" s="89"/>
      <c r="MYJ97" s="89"/>
      <c r="MYK97" s="83"/>
      <c r="MYL97" s="3"/>
      <c r="MYM97" s="2"/>
      <c r="MYP97" s="1" t="s">
        <v>218</v>
      </c>
      <c r="MYQ97" s="89"/>
      <c r="MYR97" s="89"/>
      <c r="MYS97" s="83"/>
      <c r="MYT97" s="3"/>
      <c r="MYU97" s="2"/>
      <c r="MYX97" s="1" t="s">
        <v>218</v>
      </c>
      <c r="MYY97" s="89"/>
      <c r="MYZ97" s="89"/>
      <c r="MZA97" s="83"/>
      <c r="MZB97" s="3"/>
      <c r="MZC97" s="2"/>
      <c r="MZF97" s="1" t="s">
        <v>218</v>
      </c>
      <c r="MZG97" s="89"/>
      <c r="MZH97" s="89"/>
      <c r="MZI97" s="83"/>
      <c r="MZJ97" s="3"/>
      <c r="MZK97" s="2"/>
      <c r="MZN97" s="1" t="s">
        <v>218</v>
      </c>
      <c r="MZO97" s="89"/>
      <c r="MZP97" s="89"/>
      <c r="MZQ97" s="83"/>
      <c r="MZR97" s="3"/>
      <c r="MZS97" s="2"/>
      <c r="MZV97" s="1" t="s">
        <v>218</v>
      </c>
      <c r="MZW97" s="89"/>
      <c r="MZX97" s="89"/>
      <c r="MZY97" s="83"/>
      <c r="MZZ97" s="3"/>
      <c r="NAA97" s="2"/>
      <c r="NAD97" s="1" t="s">
        <v>218</v>
      </c>
      <c r="NAE97" s="89"/>
      <c r="NAF97" s="89"/>
      <c r="NAG97" s="83"/>
      <c r="NAH97" s="3"/>
      <c r="NAI97" s="2"/>
      <c r="NAL97" s="1" t="s">
        <v>218</v>
      </c>
      <c r="NAM97" s="89"/>
      <c r="NAN97" s="89"/>
      <c r="NAO97" s="83"/>
      <c r="NAP97" s="3"/>
      <c r="NAQ97" s="2"/>
      <c r="NAT97" s="1" t="s">
        <v>218</v>
      </c>
      <c r="NAU97" s="89"/>
      <c r="NAV97" s="89"/>
      <c r="NAW97" s="83"/>
      <c r="NAX97" s="3"/>
      <c r="NAY97" s="2"/>
      <c r="NBB97" s="1" t="s">
        <v>218</v>
      </c>
      <c r="NBC97" s="89"/>
      <c r="NBD97" s="89"/>
      <c r="NBE97" s="83"/>
      <c r="NBF97" s="3"/>
      <c r="NBG97" s="2"/>
      <c r="NBJ97" s="1" t="s">
        <v>218</v>
      </c>
      <c r="NBK97" s="89"/>
      <c r="NBL97" s="89"/>
      <c r="NBM97" s="83"/>
      <c r="NBN97" s="3"/>
      <c r="NBO97" s="2"/>
      <c r="NBR97" s="1" t="s">
        <v>218</v>
      </c>
      <c r="NBS97" s="89"/>
      <c r="NBT97" s="89"/>
      <c r="NBU97" s="83"/>
      <c r="NBV97" s="3"/>
      <c r="NBW97" s="2"/>
      <c r="NBZ97" s="1" t="s">
        <v>218</v>
      </c>
      <c r="NCA97" s="89"/>
      <c r="NCB97" s="89"/>
      <c r="NCC97" s="83"/>
      <c r="NCD97" s="3"/>
      <c r="NCE97" s="2"/>
      <c r="NCH97" s="1" t="s">
        <v>218</v>
      </c>
      <c r="NCI97" s="89"/>
      <c r="NCJ97" s="89"/>
      <c r="NCK97" s="83"/>
      <c r="NCL97" s="3"/>
      <c r="NCM97" s="2"/>
      <c r="NCP97" s="1" t="s">
        <v>218</v>
      </c>
      <c r="NCQ97" s="89"/>
      <c r="NCR97" s="89"/>
      <c r="NCS97" s="83"/>
      <c r="NCT97" s="3"/>
      <c r="NCU97" s="2"/>
      <c r="NCX97" s="1" t="s">
        <v>218</v>
      </c>
      <c r="NCY97" s="89"/>
      <c r="NCZ97" s="89"/>
      <c r="NDA97" s="83"/>
      <c r="NDB97" s="3"/>
      <c r="NDC97" s="2"/>
      <c r="NDF97" s="1" t="s">
        <v>218</v>
      </c>
      <c r="NDG97" s="89"/>
      <c r="NDH97" s="89"/>
      <c r="NDI97" s="83"/>
      <c r="NDJ97" s="3"/>
      <c r="NDK97" s="2"/>
      <c r="NDN97" s="1" t="s">
        <v>218</v>
      </c>
      <c r="NDO97" s="89"/>
      <c r="NDP97" s="89"/>
      <c r="NDQ97" s="83"/>
      <c r="NDR97" s="3"/>
      <c r="NDS97" s="2"/>
      <c r="NDV97" s="1" t="s">
        <v>218</v>
      </c>
      <c r="NDW97" s="89"/>
      <c r="NDX97" s="89"/>
      <c r="NDY97" s="83"/>
      <c r="NDZ97" s="3"/>
      <c r="NEA97" s="2"/>
      <c r="NED97" s="1" t="s">
        <v>218</v>
      </c>
      <c r="NEE97" s="89"/>
      <c r="NEF97" s="89"/>
      <c r="NEG97" s="83"/>
      <c r="NEH97" s="3"/>
      <c r="NEI97" s="2"/>
      <c r="NEL97" s="1" t="s">
        <v>218</v>
      </c>
      <c r="NEM97" s="89"/>
      <c r="NEN97" s="89"/>
      <c r="NEO97" s="83"/>
      <c r="NEP97" s="3"/>
      <c r="NEQ97" s="2"/>
      <c r="NET97" s="1" t="s">
        <v>218</v>
      </c>
      <c r="NEU97" s="89"/>
      <c r="NEV97" s="89"/>
      <c r="NEW97" s="83"/>
      <c r="NEX97" s="3"/>
      <c r="NEY97" s="2"/>
      <c r="NFB97" s="1" t="s">
        <v>218</v>
      </c>
      <c r="NFC97" s="89"/>
      <c r="NFD97" s="89"/>
      <c r="NFE97" s="83"/>
      <c r="NFF97" s="3"/>
      <c r="NFG97" s="2"/>
      <c r="NFJ97" s="1" t="s">
        <v>218</v>
      </c>
      <c r="NFK97" s="89"/>
      <c r="NFL97" s="89"/>
      <c r="NFM97" s="83"/>
      <c r="NFN97" s="3"/>
      <c r="NFO97" s="2"/>
      <c r="NFR97" s="1" t="s">
        <v>218</v>
      </c>
      <c r="NFS97" s="89"/>
      <c r="NFT97" s="89"/>
      <c r="NFU97" s="83"/>
      <c r="NFV97" s="3"/>
      <c r="NFW97" s="2"/>
      <c r="NFZ97" s="1" t="s">
        <v>218</v>
      </c>
      <c r="NGA97" s="89"/>
      <c r="NGB97" s="89"/>
      <c r="NGC97" s="83"/>
      <c r="NGD97" s="3"/>
      <c r="NGE97" s="2"/>
      <c r="NGH97" s="1" t="s">
        <v>218</v>
      </c>
      <c r="NGI97" s="89"/>
      <c r="NGJ97" s="89"/>
      <c r="NGK97" s="83"/>
      <c r="NGL97" s="3"/>
      <c r="NGM97" s="2"/>
      <c r="NGP97" s="1" t="s">
        <v>218</v>
      </c>
      <c r="NGQ97" s="89"/>
      <c r="NGR97" s="89"/>
      <c r="NGS97" s="83"/>
      <c r="NGT97" s="3"/>
      <c r="NGU97" s="2"/>
      <c r="NGX97" s="1" t="s">
        <v>218</v>
      </c>
      <c r="NGY97" s="89"/>
      <c r="NGZ97" s="89"/>
      <c r="NHA97" s="83"/>
      <c r="NHB97" s="3"/>
      <c r="NHC97" s="2"/>
      <c r="NHF97" s="1" t="s">
        <v>218</v>
      </c>
      <c r="NHG97" s="89"/>
      <c r="NHH97" s="89"/>
      <c r="NHI97" s="83"/>
      <c r="NHJ97" s="3"/>
      <c r="NHK97" s="2"/>
      <c r="NHN97" s="1" t="s">
        <v>218</v>
      </c>
      <c r="NHO97" s="89"/>
      <c r="NHP97" s="89"/>
      <c r="NHQ97" s="83"/>
      <c r="NHR97" s="3"/>
      <c r="NHS97" s="2"/>
      <c r="NHV97" s="1" t="s">
        <v>218</v>
      </c>
      <c r="NHW97" s="89"/>
      <c r="NHX97" s="89"/>
      <c r="NHY97" s="83"/>
      <c r="NHZ97" s="3"/>
      <c r="NIA97" s="2"/>
      <c r="NID97" s="1" t="s">
        <v>218</v>
      </c>
      <c r="NIE97" s="89"/>
      <c r="NIF97" s="89"/>
      <c r="NIG97" s="83"/>
      <c r="NIH97" s="3"/>
      <c r="NII97" s="2"/>
      <c r="NIL97" s="1" t="s">
        <v>218</v>
      </c>
      <c r="NIM97" s="89"/>
      <c r="NIN97" s="89"/>
      <c r="NIO97" s="83"/>
      <c r="NIP97" s="3"/>
      <c r="NIQ97" s="2"/>
      <c r="NIT97" s="1" t="s">
        <v>218</v>
      </c>
      <c r="NIU97" s="89"/>
      <c r="NIV97" s="89"/>
      <c r="NIW97" s="83"/>
      <c r="NIX97" s="3"/>
      <c r="NIY97" s="2"/>
      <c r="NJB97" s="1" t="s">
        <v>218</v>
      </c>
      <c r="NJC97" s="89"/>
      <c r="NJD97" s="89"/>
      <c r="NJE97" s="83"/>
      <c r="NJF97" s="3"/>
      <c r="NJG97" s="2"/>
      <c r="NJJ97" s="1" t="s">
        <v>218</v>
      </c>
      <c r="NJK97" s="89"/>
      <c r="NJL97" s="89"/>
      <c r="NJM97" s="83"/>
      <c r="NJN97" s="3"/>
      <c r="NJO97" s="2"/>
      <c r="NJR97" s="1" t="s">
        <v>218</v>
      </c>
      <c r="NJS97" s="89"/>
      <c r="NJT97" s="89"/>
      <c r="NJU97" s="83"/>
      <c r="NJV97" s="3"/>
      <c r="NJW97" s="2"/>
      <c r="NJZ97" s="1" t="s">
        <v>218</v>
      </c>
      <c r="NKA97" s="89"/>
      <c r="NKB97" s="89"/>
      <c r="NKC97" s="83"/>
      <c r="NKD97" s="3"/>
      <c r="NKE97" s="2"/>
      <c r="NKH97" s="1" t="s">
        <v>218</v>
      </c>
      <c r="NKI97" s="89"/>
      <c r="NKJ97" s="89"/>
      <c r="NKK97" s="83"/>
      <c r="NKL97" s="3"/>
      <c r="NKM97" s="2"/>
      <c r="NKP97" s="1" t="s">
        <v>218</v>
      </c>
      <c r="NKQ97" s="89"/>
      <c r="NKR97" s="89"/>
      <c r="NKS97" s="83"/>
      <c r="NKT97" s="3"/>
      <c r="NKU97" s="2"/>
      <c r="NKX97" s="1" t="s">
        <v>218</v>
      </c>
      <c r="NKY97" s="89"/>
      <c r="NKZ97" s="89"/>
      <c r="NLA97" s="83"/>
      <c r="NLB97" s="3"/>
      <c r="NLC97" s="2"/>
      <c r="NLF97" s="1" t="s">
        <v>218</v>
      </c>
      <c r="NLG97" s="89"/>
      <c r="NLH97" s="89"/>
      <c r="NLI97" s="83"/>
      <c r="NLJ97" s="3"/>
      <c r="NLK97" s="2"/>
      <c r="NLN97" s="1" t="s">
        <v>218</v>
      </c>
      <c r="NLO97" s="89"/>
      <c r="NLP97" s="89"/>
      <c r="NLQ97" s="83"/>
      <c r="NLR97" s="3"/>
      <c r="NLS97" s="2"/>
      <c r="NLV97" s="1" t="s">
        <v>218</v>
      </c>
      <c r="NLW97" s="89"/>
      <c r="NLX97" s="89"/>
      <c r="NLY97" s="83"/>
      <c r="NLZ97" s="3"/>
      <c r="NMA97" s="2"/>
      <c r="NMD97" s="1" t="s">
        <v>218</v>
      </c>
      <c r="NME97" s="89"/>
      <c r="NMF97" s="89"/>
      <c r="NMG97" s="83"/>
      <c r="NMH97" s="3"/>
      <c r="NMI97" s="2"/>
      <c r="NML97" s="1" t="s">
        <v>218</v>
      </c>
      <c r="NMM97" s="89"/>
      <c r="NMN97" s="89"/>
      <c r="NMO97" s="83"/>
      <c r="NMP97" s="3"/>
      <c r="NMQ97" s="2"/>
      <c r="NMT97" s="1" t="s">
        <v>218</v>
      </c>
      <c r="NMU97" s="89"/>
      <c r="NMV97" s="89"/>
      <c r="NMW97" s="83"/>
      <c r="NMX97" s="3"/>
      <c r="NMY97" s="2"/>
      <c r="NNB97" s="1" t="s">
        <v>218</v>
      </c>
      <c r="NNC97" s="89"/>
      <c r="NND97" s="89"/>
      <c r="NNE97" s="83"/>
      <c r="NNF97" s="3"/>
      <c r="NNG97" s="2"/>
      <c r="NNJ97" s="1" t="s">
        <v>218</v>
      </c>
      <c r="NNK97" s="89"/>
      <c r="NNL97" s="89"/>
      <c r="NNM97" s="83"/>
      <c r="NNN97" s="3"/>
      <c r="NNO97" s="2"/>
      <c r="NNR97" s="1" t="s">
        <v>218</v>
      </c>
      <c r="NNS97" s="89"/>
      <c r="NNT97" s="89"/>
      <c r="NNU97" s="83"/>
      <c r="NNV97" s="3"/>
      <c r="NNW97" s="2"/>
      <c r="NNZ97" s="1" t="s">
        <v>218</v>
      </c>
      <c r="NOA97" s="89"/>
      <c r="NOB97" s="89"/>
      <c r="NOC97" s="83"/>
      <c r="NOD97" s="3"/>
      <c r="NOE97" s="2"/>
      <c r="NOH97" s="1" t="s">
        <v>218</v>
      </c>
      <c r="NOI97" s="89"/>
      <c r="NOJ97" s="89"/>
      <c r="NOK97" s="83"/>
      <c r="NOL97" s="3"/>
      <c r="NOM97" s="2"/>
      <c r="NOP97" s="1" t="s">
        <v>218</v>
      </c>
      <c r="NOQ97" s="89"/>
      <c r="NOR97" s="89"/>
      <c r="NOS97" s="83"/>
      <c r="NOT97" s="3"/>
      <c r="NOU97" s="2"/>
      <c r="NOX97" s="1" t="s">
        <v>218</v>
      </c>
      <c r="NOY97" s="89"/>
      <c r="NOZ97" s="89"/>
      <c r="NPA97" s="83"/>
      <c r="NPB97" s="3"/>
      <c r="NPC97" s="2"/>
      <c r="NPF97" s="1" t="s">
        <v>218</v>
      </c>
      <c r="NPG97" s="89"/>
      <c r="NPH97" s="89"/>
      <c r="NPI97" s="83"/>
      <c r="NPJ97" s="3"/>
      <c r="NPK97" s="2"/>
      <c r="NPN97" s="1" t="s">
        <v>218</v>
      </c>
      <c r="NPO97" s="89"/>
      <c r="NPP97" s="89"/>
      <c r="NPQ97" s="83"/>
      <c r="NPR97" s="3"/>
      <c r="NPS97" s="2"/>
      <c r="NPV97" s="1" t="s">
        <v>218</v>
      </c>
      <c r="NPW97" s="89"/>
      <c r="NPX97" s="89"/>
      <c r="NPY97" s="83"/>
      <c r="NPZ97" s="3"/>
      <c r="NQA97" s="2"/>
      <c r="NQD97" s="1" t="s">
        <v>218</v>
      </c>
      <c r="NQE97" s="89"/>
      <c r="NQF97" s="89"/>
      <c r="NQG97" s="83"/>
      <c r="NQH97" s="3"/>
      <c r="NQI97" s="2"/>
      <c r="NQL97" s="1" t="s">
        <v>218</v>
      </c>
      <c r="NQM97" s="89"/>
      <c r="NQN97" s="89"/>
      <c r="NQO97" s="83"/>
      <c r="NQP97" s="3"/>
      <c r="NQQ97" s="2"/>
      <c r="NQT97" s="1" t="s">
        <v>218</v>
      </c>
      <c r="NQU97" s="89"/>
      <c r="NQV97" s="89"/>
      <c r="NQW97" s="83"/>
      <c r="NQX97" s="3"/>
      <c r="NQY97" s="2"/>
      <c r="NRB97" s="1" t="s">
        <v>218</v>
      </c>
      <c r="NRC97" s="89"/>
      <c r="NRD97" s="89"/>
      <c r="NRE97" s="83"/>
      <c r="NRF97" s="3"/>
      <c r="NRG97" s="2"/>
      <c r="NRJ97" s="1" t="s">
        <v>218</v>
      </c>
      <c r="NRK97" s="89"/>
      <c r="NRL97" s="89"/>
      <c r="NRM97" s="83"/>
      <c r="NRN97" s="3"/>
      <c r="NRO97" s="2"/>
      <c r="NRR97" s="1" t="s">
        <v>218</v>
      </c>
      <c r="NRS97" s="89"/>
      <c r="NRT97" s="89"/>
      <c r="NRU97" s="83"/>
      <c r="NRV97" s="3"/>
      <c r="NRW97" s="2"/>
      <c r="NRZ97" s="1" t="s">
        <v>218</v>
      </c>
      <c r="NSA97" s="89"/>
      <c r="NSB97" s="89"/>
      <c r="NSC97" s="83"/>
      <c r="NSD97" s="3"/>
      <c r="NSE97" s="2"/>
      <c r="NSH97" s="1" t="s">
        <v>218</v>
      </c>
      <c r="NSI97" s="89"/>
      <c r="NSJ97" s="89"/>
      <c r="NSK97" s="83"/>
      <c r="NSL97" s="3"/>
      <c r="NSM97" s="2"/>
      <c r="NSP97" s="1" t="s">
        <v>218</v>
      </c>
      <c r="NSQ97" s="89"/>
      <c r="NSR97" s="89"/>
      <c r="NSS97" s="83"/>
      <c r="NST97" s="3"/>
      <c r="NSU97" s="2"/>
      <c r="NSX97" s="1" t="s">
        <v>218</v>
      </c>
      <c r="NSY97" s="89"/>
      <c r="NSZ97" s="89"/>
      <c r="NTA97" s="83"/>
      <c r="NTB97" s="3"/>
      <c r="NTC97" s="2"/>
      <c r="NTF97" s="1" t="s">
        <v>218</v>
      </c>
      <c r="NTG97" s="89"/>
      <c r="NTH97" s="89"/>
      <c r="NTI97" s="83"/>
      <c r="NTJ97" s="3"/>
      <c r="NTK97" s="2"/>
      <c r="NTN97" s="1" t="s">
        <v>218</v>
      </c>
      <c r="NTO97" s="89"/>
      <c r="NTP97" s="89"/>
      <c r="NTQ97" s="83"/>
      <c r="NTR97" s="3"/>
      <c r="NTS97" s="2"/>
      <c r="NTV97" s="1" t="s">
        <v>218</v>
      </c>
      <c r="NTW97" s="89"/>
      <c r="NTX97" s="89"/>
      <c r="NTY97" s="83"/>
      <c r="NTZ97" s="3"/>
      <c r="NUA97" s="2"/>
      <c r="NUD97" s="1" t="s">
        <v>218</v>
      </c>
      <c r="NUE97" s="89"/>
      <c r="NUF97" s="89"/>
      <c r="NUG97" s="83"/>
      <c r="NUH97" s="3"/>
      <c r="NUI97" s="2"/>
      <c r="NUL97" s="1" t="s">
        <v>218</v>
      </c>
      <c r="NUM97" s="89"/>
      <c r="NUN97" s="89"/>
      <c r="NUO97" s="83"/>
      <c r="NUP97" s="3"/>
      <c r="NUQ97" s="2"/>
      <c r="NUT97" s="1" t="s">
        <v>218</v>
      </c>
      <c r="NUU97" s="89"/>
      <c r="NUV97" s="89"/>
      <c r="NUW97" s="83"/>
      <c r="NUX97" s="3"/>
      <c r="NUY97" s="2"/>
      <c r="NVB97" s="1" t="s">
        <v>218</v>
      </c>
      <c r="NVC97" s="89"/>
      <c r="NVD97" s="89"/>
      <c r="NVE97" s="83"/>
      <c r="NVF97" s="3"/>
      <c r="NVG97" s="2"/>
      <c r="NVJ97" s="1" t="s">
        <v>218</v>
      </c>
      <c r="NVK97" s="89"/>
      <c r="NVL97" s="89"/>
      <c r="NVM97" s="83"/>
      <c r="NVN97" s="3"/>
      <c r="NVO97" s="2"/>
      <c r="NVR97" s="1" t="s">
        <v>218</v>
      </c>
      <c r="NVS97" s="89"/>
      <c r="NVT97" s="89"/>
      <c r="NVU97" s="83"/>
      <c r="NVV97" s="3"/>
      <c r="NVW97" s="2"/>
      <c r="NVZ97" s="1" t="s">
        <v>218</v>
      </c>
      <c r="NWA97" s="89"/>
      <c r="NWB97" s="89"/>
      <c r="NWC97" s="83"/>
      <c r="NWD97" s="3"/>
      <c r="NWE97" s="2"/>
      <c r="NWH97" s="1" t="s">
        <v>218</v>
      </c>
      <c r="NWI97" s="89"/>
      <c r="NWJ97" s="89"/>
      <c r="NWK97" s="83"/>
      <c r="NWL97" s="3"/>
      <c r="NWM97" s="2"/>
      <c r="NWP97" s="1" t="s">
        <v>218</v>
      </c>
      <c r="NWQ97" s="89"/>
      <c r="NWR97" s="89"/>
      <c r="NWS97" s="83"/>
      <c r="NWT97" s="3"/>
      <c r="NWU97" s="2"/>
      <c r="NWX97" s="1" t="s">
        <v>218</v>
      </c>
      <c r="NWY97" s="89"/>
      <c r="NWZ97" s="89"/>
      <c r="NXA97" s="83"/>
      <c r="NXB97" s="3"/>
      <c r="NXC97" s="2"/>
      <c r="NXF97" s="1" t="s">
        <v>218</v>
      </c>
      <c r="NXG97" s="89"/>
      <c r="NXH97" s="89"/>
      <c r="NXI97" s="83"/>
      <c r="NXJ97" s="3"/>
      <c r="NXK97" s="2"/>
      <c r="NXN97" s="1" t="s">
        <v>218</v>
      </c>
      <c r="NXO97" s="89"/>
      <c r="NXP97" s="89"/>
      <c r="NXQ97" s="83"/>
      <c r="NXR97" s="3"/>
      <c r="NXS97" s="2"/>
      <c r="NXV97" s="1" t="s">
        <v>218</v>
      </c>
      <c r="NXW97" s="89"/>
      <c r="NXX97" s="89"/>
      <c r="NXY97" s="83"/>
      <c r="NXZ97" s="3"/>
      <c r="NYA97" s="2"/>
      <c r="NYD97" s="1" t="s">
        <v>218</v>
      </c>
      <c r="NYE97" s="89"/>
      <c r="NYF97" s="89"/>
      <c r="NYG97" s="83"/>
      <c r="NYH97" s="3"/>
      <c r="NYI97" s="2"/>
      <c r="NYL97" s="1" t="s">
        <v>218</v>
      </c>
      <c r="NYM97" s="89"/>
      <c r="NYN97" s="89"/>
      <c r="NYO97" s="83"/>
      <c r="NYP97" s="3"/>
      <c r="NYQ97" s="2"/>
      <c r="NYT97" s="1" t="s">
        <v>218</v>
      </c>
      <c r="NYU97" s="89"/>
      <c r="NYV97" s="89"/>
      <c r="NYW97" s="83"/>
      <c r="NYX97" s="3"/>
      <c r="NYY97" s="2"/>
      <c r="NZB97" s="1" t="s">
        <v>218</v>
      </c>
      <c r="NZC97" s="89"/>
      <c r="NZD97" s="89"/>
      <c r="NZE97" s="83"/>
      <c r="NZF97" s="3"/>
      <c r="NZG97" s="2"/>
      <c r="NZJ97" s="1" t="s">
        <v>218</v>
      </c>
      <c r="NZK97" s="89"/>
      <c r="NZL97" s="89"/>
      <c r="NZM97" s="83"/>
      <c r="NZN97" s="3"/>
      <c r="NZO97" s="2"/>
      <c r="NZR97" s="1" t="s">
        <v>218</v>
      </c>
      <c r="NZS97" s="89"/>
      <c r="NZT97" s="89"/>
      <c r="NZU97" s="83"/>
      <c r="NZV97" s="3"/>
      <c r="NZW97" s="2"/>
      <c r="NZZ97" s="1" t="s">
        <v>218</v>
      </c>
      <c r="OAA97" s="89"/>
      <c r="OAB97" s="89"/>
      <c r="OAC97" s="83"/>
      <c r="OAD97" s="3"/>
      <c r="OAE97" s="2"/>
      <c r="OAH97" s="1" t="s">
        <v>218</v>
      </c>
      <c r="OAI97" s="89"/>
      <c r="OAJ97" s="89"/>
      <c r="OAK97" s="83"/>
      <c r="OAL97" s="3"/>
      <c r="OAM97" s="2"/>
      <c r="OAP97" s="1" t="s">
        <v>218</v>
      </c>
      <c r="OAQ97" s="89"/>
      <c r="OAR97" s="89"/>
      <c r="OAS97" s="83"/>
      <c r="OAT97" s="3"/>
      <c r="OAU97" s="2"/>
      <c r="OAX97" s="1" t="s">
        <v>218</v>
      </c>
      <c r="OAY97" s="89"/>
      <c r="OAZ97" s="89"/>
      <c r="OBA97" s="83"/>
      <c r="OBB97" s="3"/>
      <c r="OBC97" s="2"/>
      <c r="OBF97" s="1" t="s">
        <v>218</v>
      </c>
      <c r="OBG97" s="89"/>
      <c r="OBH97" s="89"/>
      <c r="OBI97" s="83"/>
      <c r="OBJ97" s="3"/>
      <c r="OBK97" s="2"/>
      <c r="OBN97" s="1" t="s">
        <v>218</v>
      </c>
      <c r="OBO97" s="89"/>
      <c r="OBP97" s="89"/>
      <c r="OBQ97" s="83"/>
      <c r="OBR97" s="3"/>
      <c r="OBS97" s="2"/>
      <c r="OBV97" s="1" t="s">
        <v>218</v>
      </c>
      <c r="OBW97" s="89"/>
      <c r="OBX97" s="89"/>
      <c r="OBY97" s="83"/>
      <c r="OBZ97" s="3"/>
      <c r="OCA97" s="2"/>
      <c r="OCD97" s="1" t="s">
        <v>218</v>
      </c>
      <c r="OCE97" s="89"/>
      <c r="OCF97" s="89"/>
      <c r="OCG97" s="83"/>
      <c r="OCH97" s="3"/>
      <c r="OCI97" s="2"/>
      <c r="OCL97" s="1" t="s">
        <v>218</v>
      </c>
      <c r="OCM97" s="89"/>
      <c r="OCN97" s="89"/>
      <c r="OCO97" s="83"/>
      <c r="OCP97" s="3"/>
      <c r="OCQ97" s="2"/>
      <c r="OCT97" s="1" t="s">
        <v>218</v>
      </c>
      <c r="OCU97" s="89"/>
      <c r="OCV97" s="89"/>
      <c r="OCW97" s="83"/>
      <c r="OCX97" s="3"/>
      <c r="OCY97" s="2"/>
      <c r="ODB97" s="1" t="s">
        <v>218</v>
      </c>
      <c r="ODC97" s="89"/>
      <c r="ODD97" s="89"/>
      <c r="ODE97" s="83"/>
      <c r="ODF97" s="3"/>
      <c r="ODG97" s="2"/>
      <c r="ODJ97" s="1" t="s">
        <v>218</v>
      </c>
      <c r="ODK97" s="89"/>
      <c r="ODL97" s="89"/>
      <c r="ODM97" s="83"/>
      <c r="ODN97" s="3"/>
      <c r="ODO97" s="2"/>
      <c r="ODR97" s="1" t="s">
        <v>218</v>
      </c>
      <c r="ODS97" s="89"/>
      <c r="ODT97" s="89"/>
      <c r="ODU97" s="83"/>
      <c r="ODV97" s="3"/>
      <c r="ODW97" s="2"/>
      <c r="ODZ97" s="1" t="s">
        <v>218</v>
      </c>
      <c r="OEA97" s="89"/>
      <c r="OEB97" s="89"/>
      <c r="OEC97" s="83"/>
      <c r="OED97" s="3"/>
      <c r="OEE97" s="2"/>
      <c r="OEH97" s="1" t="s">
        <v>218</v>
      </c>
      <c r="OEI97" s="89"/>
      <c r="OEJ97" s="89"/>
      <c r="OEK97" s="83"/>
      <c r="OEL97" s="3"/>
      <c r="OEM97" s="2"/>
      <c r="OEP97" s="1" t="s">
        <v>218</v>
      </c>
      <c r="OEQ97" s="89"/>
      <c r="OER97" s="89"/>
      <c r="OES97" s="83"/>
      <c r="OET97" s="3"/>
      <c r="OEU97" s="2"/>
      <c r="OEX97" s="1" t="s">
        <v>218</v>
      </c>
      <c r="OEY97" s="89"/>
      <c r="OEZ97" s="89"/>
      <c r="OFA97" s="83"/>
      <c r="OFB97" s="3"/>
      <c r="OFC97" s="2"/>
      <c r="OFF97" s="1" t="s">
        <v>218</v>
      </c>
      <c r="OFG97" s="89"/>
      <c r="OFH97" s="89"/>
      <c r="OFI97" s="83"/>
      <c r="OFJ97" s="3"/>
      <c r="OFK97" s="2"/>
      <c r="OFN97" s="1" t="s">
        <v>218</v>
      </c>
      <c r="OFO97" s="89"/>
      <c r="OFP97" s="89"/>
      <c r="OFQ97" s="83"/>
      <c r="OFR97" s="3"/>
      <c r="OFS97" s="2"/>
      <c r="OFV97" s="1" t="s">
        <v>218</v>
      </c>
      <c r="OFW97" s="89"/>
      <c r="OFX97" s="89"/>
      <c r="OFY97" s="83"/>
      <c r="OFZ97" s="3"/>
      <c r="OGA97" s="2"/>
      <c r="OGD97" s="1" t="s">
        <v>218</v>
      </c>
      <c r="OGE97" s="89"/>
      <c r="OGF97" s="89"/>
      <c r="OGG97" s="83"/>
      <c r="OGH97" s="3"/>
      <c r="OGI97" s="2"/>
      <c r="OGL97" s="1" t="s">
        <v>218</v>
      </c>
      <c r="OGM97" s="89"/>
      <c r="OGN97" s="89"/>
      <c r="OGO97" s="83"/>
      <c r="OGP97" s="3"/>
      <c r="OGQ97" s="2"/>
      <c r="OGT97" s="1" t="s">
        <v>218</v>
      </c>
      <c r="OGU97" s="89"/>
      <c r="OGV97" s="89"/>
      <c r="OGW97" s="83"/>
      <c r="OGX97" s="3"/>
      <c r="OGY97" s="2"/>
      <c r="OHB97" s="1" t="s">
        <v>218</v>
      </c>
      <c r="OHC97" s="89"/>
      <c r="OHD97" s="89"/>
      <c r="OHE97" s="83"/>
      <c r="OHF97" s="3"/>
      <c r="OHG97" s="2"/>
      <c r="OHJ97" s="1" t="s">
        <v>218</v>
      </c>
      <c r="OHK97" s="89"/>
      <c r="OHL97" s="89"/>
      <c r="OHM97" s="83"/>
      <c r="OHN97" s="3"/>
      <c r="OHO97" s="2"/>
      <c r="OHR97" s="1" t="s">
        <v>218</v>
      </c>
      <c r="OHS97" s="89"/>
      <c r="OHT97" s="89"/>
      <c r="OHU97" s="83"/>
      <c r="OHV97" s="3"/>
      <c r="OHW97" s="2"/>
      <c r="OHZ97" s="1" t="s">
        <v>218</v>
      </c>
      <c r="OIA97" s="89"/>
      <c r="OIB97" s="89"/>
      <c r="OIC97" s="83"/>
      <c r="OID97" s="3"/>
      <c r="OIE97" s="2"/>
      <c r="OIH97" s="1" t="s">
        <v>218</v>
      </c>
      <c r="OII97" s="89"/>
      <c r="OIJ97" s="89"/>
      <c r="OIK97" s="83"/>
      <c r="OIL97" s="3"/>
      <c r="OIM97" s="2"/>
      <c r="OIP97" s="1" t="s">
        <v>218</v>
      </c>
      <c r="OIQ97" s="89"/>
      <c r="OIR97" s="89"/>
      <c r="OIS97" s="83"/>
      <c r="OIT97" s="3"/>
      <c r="OIU97" s="2"/>
      <c r="OIX97" s="1" t="s">
        <v>218</v>
      </c>
      <c r="OIY97" s="89"/>
      <c r="OIZ97" s="89"/>
      <c r="OJA97" s="83"/>
      <c r="OJB97" s="3"/>
      <c r="OJC97" s="2"/>
      <c r="OJF97" s="1" t="s">
        <v>218</v>
      </c>
      <c r="OJG97" s="89"/>
      <c r="OJH97" s="89"/>
      <c r="OJI97" s="83"/>
      <c r="OJJ97" s="3"/>
      <c r="OJK97" s="2"/>
      <c r="OJN97" s="1" t="s">
        <v>218</v>
      </c>
      <c r="OJO97" s="89"/>
      <c r="OJP97" s="89"/>
      <c r="OJQ97" s="83"/>
      <c r="OJR97" s="3"/>
      <c r="OJS97" s="2"/>
      <c r="OJV97" s="1" t="s">
        <v>218</v>
      </c>
      <c r="OJW97" s="89"/>
      <c r="OJX97" s="89"/>
      <c r="OJY97" s="83"/>
      <c r="OJZ97" s="3"/>
      <c r="OKA97" s="2"/>
      <c r="OKD97" s="1" t="s">
        <v>218</v>
      </c>
      <c r="OKE97" s="89"/>
      <c r="OKF97" s="89"/>
      <c r="OKG97" s="83"/>
      <c r="OKH97" s="3"/>
      <c r="OKI97" s="2"/>
      <c r="OKL97" s="1" t="s">
        <v>218</v>
      </c>
      <c r="OKM97" s="89"/>
      <c r="OKN97" s="89"/>
      <c r="OKO97" s="83"/>
      <c r="OKP97" s="3"/>
      <c r="OKQ97" s="2"/>
      <c r="OKT97" s="1" t="s">
        <v>218</v>
      </c>
      <c r="OKU97" s="89"/>
      <c r="OKV97" s="89"/>
      <c r="OKW97" s="83"/>
      <c r="OKX97" s="3"/>
      <c r="OKY97" s="2"/>
      <c r="OLB97" s="1" t="s">
        <v>218</v>
      </c>
      <c r="OLC97" s="89"/>
      <c r="OLD97" s="89"/>
      <c r="OLE97" s="83"/>
      <c r="OLF97" s="3"/>
      <c r="OLG97" s="2"/>
      <c r="OLJ97" s="1" t="s">
        <v>218</v>
      </c>
      <c r="OLK97" s="89"/>
      <c r="OLL97" s="89"/>
      <c r="OLM97" s="83"/>
      <c r="OLN97" s="3"/>
      <c r="OLO97" s="2"/>
      <c r="OLR97" s="1" t="s">
        <v>218</v>
      </c>
      <c r="OLS97" s="89"/>
      <c r="OLT97" s="89"/>
      <c r="OLU97" s="83"/>
      <c r="OLV97" s="3"/>
      <c r="OLW97" s="2"/>
      <c r="OLZ97" s="1" t="s">
        <v>218</v>
      </c>
      <c r="OMA97" s="89"/>
      <c r="OMB97" s="89"/>
      <c r="OMC97" s="83"/>
      <c r="OMD97" s="3"/>
      <c r="OME97" s="2"/>
      <c r="OMH97" s="1" t="s">
        <v>218</v>
      </c>
      <c r="OMI97" s="89"/>
      <c r="OMJ97" s="89"/>
      <c r="OMK97" s="83"/>
      <c r="OML97" s="3"/>
      <c r="OMM97" s="2"/>
      <c r="OMP97" s="1" t="s">
        <v>218</v>
      </c>
      <c r="OMQ97" s="89"/>
      <c r="OMR97" s="89"/>
      <c r="OMS97" s="83"/>
      <c r="OMT97" s="3"/>
      <c r="OMU97" s="2"/>
      <c r="OMX97" s="1" t="s">
        <v>218</v>
      </c>
      <c r="OMY97" s="89"/>
      <c r="OMZ97" s="89"/>
      <c r="ONA97" s="83"/>
      <c r="ONB97" s="3"/>
      <c r="ONC97" s="2"/>
      <c r="ONF97" s="1" t="s">
        <v>218</v>
      </c>
      <c r="ONG97" s="89"/>
      <c r="ONH97" s="89"/>
      <c r="ONI97" s="83"/>
      <c r="ONJ97" s="3"/>
      <c r="ONK97" s="2"/>
      <c r="ONN97" s="1" t="s">
        <v>218</v>
      </c>
      <c r="ONO97" s="89"/>
      <c r="ONP97" s="89"/>
      <c r="ONQ97" s="83"/>
      <c r="ONR97" s="3"/>
      <c r="ONS97" s="2"/>
      <c r="ONV97" s="1" t="s">
        <v>218</v>
      </c>
      <c r="ONW97" s="89"/>
      <c r="ONX97" s="89"/>
      <c r="ONY97" s="83"/>
      <c r="ONZ97" s="3"/>
      <c r="OOA97" s="2"/>
      <c r="OOD97" s="1" t="s">
        <v>218</v>
      </c>
      <c r="OOE97" s="89"/>
      <c r="OOF97" s="89"/>
      <c r="OOG97" s="83"/>
      <c r="OOH97" s="3"/>
      <c r="OOI97" s="2"/>
      <c r="OOL97" s="1" t="s">
        <v>218</v>
      </c>
      <c r="OOM97" s="89"/>
      <c r="OON97" s="89"/>
      <c r="OOO97" s="83"/>
      <c r="OOP97" s="3"/>
      <c r="OOQ97" s="2"/>
      <c r="OOT97" s="1" t="s">
        <v>218</v>
      </c>
      <c r="OOU97" s="89"/>
      <c r="OOV97" s="89"/>
      <c r="OOW97" s="83"/>
      <c r="OOX97" s="3"/>
      <c r="OOY97" s="2"/>
      <c r="OPB97" s="1" t="s">
        <v>218</v>
      </c>
      <c r="OPC97" s="89"/>
      <c r="OPD97" s="89"/>
      <c r="OPE97" s="83"/>
      <c r="OPF97" s="3"/>
      <c r="OPG97" s="2"/>
      <c r="OPJ97" s="1" t="s">
        <v>218</v>
      </c>
      <c r="OPK97" s="89"/>
      <c r="OPL97" s="89"/>
      <c r="OPM97" s="83"/>
      <c r="OPN97" s="3"/>
      <c r="OPO97" s="2"/>
      <c r="OPR97" s="1" t="s">
        <v>218</v>
      </c>
      <c r="OPS97" s="89"/>
      <c r="OPT97" s="89"/>
      <c r="OPU97" s="83"/>
      <c r="OPV97" s="3"/>
      <c r="OPW97" s="2"/>
      <c r="OPZ97" s="1" t="s">
        <v>218</v>
      </c>
      <c r="OQA97" s="89"/>
      <c r="OQB97" s="89"/>
      <c r="OQC97" s="83"/>
      <c r="OQD97" s="3"/>
      <c r="OQE97" s="2"/>
      <c r="OQH97" s="1" t="s">
        <v>218</v>
      </c>
      <c r="OQI97" s="89"/>
      <c r="OQJ97" s="89"/>
      <c r="OQK97" s="83"/>
      <c r="OQL97" s="3"/>
      <c r="OQM97" s="2"/>
      <c r="OQP97" s="1" t="s">
        <v>218</v>
      </c>
      <c r="OQQ97" s="89"/>
      <c r="OQR97" s="89"/>
      <c r="OQS97" s="83"/>
      <c r="OQT97" s="3"/>
      <c r="OQU97" s="2"/>
      <c r="OQX97" s="1" t="s">
        <v>218</v>
      </c>
      <c r="OQY97" s="89"/>
      <c r="OQZ97" s="89"/>
      <c r="ORA97" s="83"/>
      <c r="ORB97" s="3"/>
      <c r="ORC97" s="2"/>
      <c r="ORF97" s="1" t="s">
        <v>218</v>
      </c>
      <c r="ORG97" s="89"/>
      <c r="ORH97" s="89"/>
      <c r="ORI97" s="83"/>
      <c r="ORJ97" s="3"/>
      <c r="ORK97" s="2"/>
      <c r="ORN97" s="1" t="s">
        <v>218</v>
      </c>
      <c r="ORO97" s="89"/>
      <c r="ORP97" s="89"/>
      <c r="ORQ97" s="83"/>
      <c r="ORR97" s="3"/>
      <c r="ORS97" s="2"/>
      <c r="ORV97" s="1" t="s">
        <v>218</v>
      </c>
      <c r="ORW97" s="89"/>
      <c r="ORX97" s="89"/>
      <c r="ORY97" s="83"/>
      <c r="ORZ97" s="3"/>
      <c r="OSA97" s="2"/>
      <c r="OSD97" s="1" t="s">
        <v>218</v>
      </c>
      <c r="OSE97" s="89"/>
      <c r="OSF97" s="89"/>
      <c r="OSG97" s="83"/>
      <c r="OSH97" s="3"/>
      <c r="OSI97" s="2"/>
      <c r="OSL97" s="1" t="s">
        <v>218</v>
      </c>
      <c r="OSM97" s="89"/>
      <c r="OSN97" s="89"/>
      <c r="OSO97" s="83"/>
      <c r="OSP97" s="3"/>
      <c r="OSQ97" s="2"/>
      <c r="OST97" s="1" t="s">
        <v>218</v>
      </c>
      <c r="OSU97" s="89"/>
      <c r="OSV97" s="89"/>
      <c r="OSW97" s="83"/>
      <c r="OSX97" s="3"/>
      <c r="OSY97" s="2"/>
      <c r="OTB97" s="1" t="s">
        <v>218</v>
      </c>
      <c r="OTC97" s="89"/>
      <c r="OTD97" s="89"/>
      <c r="OTE97" s="83"/>
      <c r="OTF97" s="3"/>
      <c r="OTG97" s="2"/>
      <c r="OTJ97" s="1" t="s">
        <v>218</v>
      </c>
      <c r="OTK97" s="89"/>
      <c r="OTL97" s="89"/>
      <c r="OTM97" s="83"/>
      <c r="OTN97" s="3"/>
      <c r="OTO97" s="2"/>
      <c r="OTR97" s="1" t="s">
        <v>218</v>
      </c>
      <c r="OTS97" s="89"/>
      <c r="OTT97" s="89"/>
      <c r="OTU97" s="83"/>
      <c r="OTV97" s="3"/>
      <c r="OTW97" s="2"/>
      <c r="OTZ97" s="1" t="s">
        <v>218</v>
      </c>
      <c r="OUA97" s="89"/>
      <c r="OUB97" s="89"/>
      <c r="OUC97" s="83"/>
      <c r="OUD97" s="3"/>
      <c r="OUE97" s="2"/>
      <c r="OUH97" s="1" t="s">
        <v>218</v>
      </c>
      <c r="OUI97" s="89"/>
      <c r="OUJ97" s="89"/>
      <c r="OUK97" s="83"/>
      <c r="OUL97" s="3"/>
      <c r="OUM97" s="2"/>
      <c r="OUP97" s="1" t="s">
        <v>218</v>
      </c>
      <c r="OUQ97" s="89"/>
      <c r="OUR97" s="89"/>
      <c r="OUS97" s="83"/>
      <c r="OUT97" s="3"/>
      <c r="OUU97" s="2"/>
      <c r="OUX97" s="1" t="s">
        <v>218</v>
      </c>
      <c r="OUY97" s="89"/>
      <c r="OUZ97" s="89"/>
      <c r="OVA97" s="83"/>
      <c r="OVB97" s="3"/>
      <c r="OVC97" s="2"/>
      <c r="OVF97" s="1" t="s">
        <v>218</v>
      </c>
      <c r="OVG97" s="89"/>
      <c r="OVH97" s="89"/>
      <c r="OVI97" s="83"/>
      <c r="OVJ97" s="3"/>
      <c r="OVK97" s="2"/>
      <c r="OVN97" s="1" t="s">
        <v>218</v>
      </c>
      <c r="OVO97" s="89"/>
      <c r="OVP97" s="89"/>
      <c r="OVQ97" s="83"/>
      <c r="OVR97" s="3"/>
      <c r="OVS97" s="2"/>
      <c r="OVV97" s="1" t="s">
        <v>218</v>
      </c>
      <c r="OVW97" s="89"/>
      <c r="OVX97" s="89"/>
      <c r="OVY97" s="83"/>
      <c r="OVZ97" s="3"/>
      <c r="OWA97" s="2"/>
      <c r="OWD97" s="1" t="s">
        <v>218</v>
      </c>
      <c r="OWE97" s="89"/>
      <c r="OWF97" s="89"/>
      <c r="OWG97" s="83"/>
      <c r="OWH97" s="3"/>
      <c r="OWI97" s="2"/>
      <c r="OWL97" s="1" t="s">
        <v>218</v>
      </c>
      <c r="OWM97" s="89"/>
      <c r="OWN97" s="89"/>
      <c r="OWO97" s="83"/>
      <c r="OWP97" s="3"/>
      <c r="OWQ97" s="2"/>
      <c r="OWT97" s="1" t="s">
        <v>218</v>
      </c>
      <c r="OWU97" s="89"/>
      <c r="OWV97" s="89"/>
      <c r="OWW97" s="83"/>
      <c r="OWX97" s="3"/>
      <c r="OWY97" s="2"/>
      <c r="OXB97" s="1" t="s">
        <v>218</v>
      </c>
      <c r="OXC97" s="89"/>
      <c r="OXD97" s="89"/>
      <c r="OXE97" s="83"/>
      <c r="OXF97" s="3"/>
      <c r="OXG97" s="2"/>
      <c r="OXJ97" s="1" t="s">
        <v>218</v>
      </c>
      <c r="OXK97" s="89"/>
      <c r="OXL97" s="89"/>
      <c r="OXM97" s="83"/>
      <c r="OXN97" s="3"/>
      <c r="OXO97" s="2"/>
      <c r="OXR97" s="1" t="s">
        <v>218</v>
      </c>
      <c r="OXS97" s="89"/>
      <c r="OXT97" s="89"/>
      <c r="OXU97" s="83"/>
      <c r="OXV97" s="3"/>
      <c r="OXW97" s="2"/>
      <c r="OXZ97" s="1" t="s">
        <v>218</v>
      </c>
      <c r="OYA97" s="89"/>
      <c r="OYB97" s="89"/>
      <c r="OYC97" s="83"/>
      <c r="OYD97" s="3"/>
      <c r="OYE97" s="2"/>
      <c r="OYH97" s="1" t="s">
        <v>218</v>
      </c>
      <c r="OYI97" s="89"/>
      <c r="OYJ97" s="89"/>
      <c r="OYK97" s="83"/>
      <c r="OYL97" s="3"/>
      <c r="OYM97" s="2"/>
      <c r="OYP97" s="1" t="s">
        <v>218</v>
      </c>
      <c r="OYQ97" s="89"/>
      <c r="OYR97" s="89"/>
      <c r="OYS97" s="83"/>
      <c r="OYT97" s="3"/>
      <c r="OYU97" s="2"/>
      <c r="OYX97" s="1" t="s">
        <v>218</v>
      </c>
      <c r="OYY97" s="89"/>
      <c r="OYZ97" s="89"/>
      <c r="OZA97" s="83"/>
      <c r="OZB97" s="3"/>
      <c r="OZC97" s="2"/>
      <c r="OZF97" s="1" t="s">
        <v>218</v>
      </c>
      <c r="OZG97" s="89"/>
      <c r="OZH97" s="89"/>
      <c r="OZI97" s="83"/>
      <c r="OZJ97" s="3"/>
      <c r="OZK97" s="2"/>
      <c r="OZN97" s="1" t="s">
        <v>218</v>
      </c>
      <c r="OZO97" s="89"/>
      <c r="OZP97" s="89"/>
      <c r="OZQ97" s="83"/>
      <c r="OZR97" s="3"/>
      <c r="OZS97" s="2"/>
      <c r="OZV97" s="1" t="s">
        <v>218</v>
      </c>
      <c r="OZW97" s="89"/>
      <c r="OZX97" s="89"/>
      <c r="OZY97" s="83"/>
      <c r="OZZ97" s="3"/>
      <c r="PAA97" s="2"/>
      <c r="PAD97" s="1" t="s">
        <v>218</v>
      </c>
      <c r="PAE97" s="89"/>
      <c r="PAF97" s="89"/>
      <c r="PAG97" s="83"/>
      <c r="PAH97" s="3"/>
      <c r="PAI97" s="2"/>
      <c r="PAL97" s="1" t="s">
        <v>218</v>
      </c>
      <c r="PAM97" s="89"/>
      <c r="PAN97" s="89"/>
      <c r="PAO97" s="83"/>
      <c r="PAP97" s="3"/>
      <c r="PAQ97" s="2"/>
      <c r="PAT97" s="1" t="s">
        <v>218</v>
      </c>
      <c r="PAU97" s="89"/>
      <c r="PAV97" s="89"/>
      <c r="PAW97" s="83"/>
      <c r="PAX97" s="3"/>
      <c r="PAY97" s="2"/>
      <c r="PBB97" s="1" t="s">
        <v>218</v>
      </c>
      <c r="PBC97" s="89"/>
      <c r="PBD97" s="89"/>
      <c r="PBE97" s="83"/>
      <c r="PBF97" s="3"/>
      <c r="PBG97" s="2"/>
      <c r="PBJ97" s="1" t="s">
        <v>218</v>
      </c>
      <c r="PBK97" s="89"/>
      <c r="PBL97" s="89"/>
      <c r="PBM97" s="83"/>
      <c r="PBN97" s="3"/>
      <c r="PBO97" s="2"/>
      <c r="PBR97" s="1" t="s">
        <v>218</v>
      </c>
      <c r="PBS97" s="89"/>
      <c r="PBT97" s="89"/>
      <c r="PBU97" s="83"/>
      <c r="PBV97" s="3"/>
      <c r="PBW97" s="2"/>
      <c r="PBZ97" s="1" t="s">
        <v>218</v>
      </c>
      <c r="PCA97" s="89"/>
      <c r="PCB97" s="89"/>
      <c r="PCC97" s="83"/>
      <c r="PCD97" s="3"/>
      <c r="PCE97" s="2"/>
      <c r="PCH97" s="1" t="s">
        <v>218</v>
      </c>
      <c r="PCI97" s="89"/>
      <c r="PCJ97" s="89"/>
      <c r="PCK97" s="83"/>
      <c r="PCL97" s="3"/>
      <c r="PCM97" s="2"/>
      <c r="PCP97" s="1" t="s">
        <v>218</v>
      </c>
      <c r="PCQ97" s="89"/>
      <c r="PCR97" s="89"/>
      <c r="PCS97" s="83"/>
      <c r="PCT97" s="3"/>
      <c r="PCU97" s="2"/>
      <c r="PCX97" s="1" t="s">
        <v>218</v>
      </c>
      <c r="PCY97" s="89"/>
      <c r="PCZ97" s="89"/>
      <c r="PDA97" s="83"/>
      <c r="PDB97" s="3"/>
      <c r="PDC97" s="2"/>
      <c r="PDF97" s="1" t="s">
        <v>218</v>
      </c>
      <c r="PDG97" s="89"/>
      <c r="PDH97" s="89"/>
      <c r="PDI97" s="83"/>
      <c r="PDJ97" s="3"/>
      <c r="PDK97" s="2"/>
      <c r="PDN97" s="1" t="s">
        <v>218</v>
      </c>
      <c r="PDO97" s="89"/>
      <c r="PDP97" s="89"/>
      <c r="PDQ97" s="83"/>
      <c r="PDR97" s="3"/>
      <c r="PDS97" s="2"/>
      <c r="PDV97" s="1" t="s">
        <v>218</v>
      </c>
      <c r="PDW97" s="89"/>
      <c r="PDX97" s="89"/>
      <c r="PDY97" s="83"/>
      <c r="PDZ97" s="3"/>
      <c r="PEA97" s="2"/>
      <c r="PED97" s="1" t="s">
        <v>218</v>
      </c>
      <c r="PEE97" s="89"/>
      <c r="PEF97" s="89"/>
      <c r="PEG97" s="83"/>
      <c r="PEH97" s="3"/>
      <c r="PEI97" s="2"/>
      <c r="PEL97" s="1" t="s">
        <v>218</v>
      </c>
      <c r="PEM97" s="89"/>
      <c r="PEN97" s="89"/>
      <c r="PEO97" s="83"/>
      <c r="PEP97" s="3"/>
      <c r="PEQ97" s="2"/>
      <c r="PET97" s="1" t="s">
        <v>218</v>
      </c>
      <c r="PEU97" s="89"/>
      <c r="PEV97" s="89"/>
      <c r="PEW97" s="83"/>
      <c r="PEX97" s="3"/>
      <c r="PEY97" s="2"/>
      <c r="PFB97" s="1" t="s">
        <v>218</v>
      </c>
      <c r="PFC97" s="89"/>
      <c r="PFD97" s="89"/>
      <c r="PFE97" s="83"/>
      <c r="PFF97" s="3"/>
      <c r="PFG97" s="2"/>
      <c r="PFJ97" s="1" t="s">
        <v>218</v>
      </c>
      <c r="PFK97" s="89"/>
      <c r="PFL97" s="89"/>
      <c r="PFM97" s="83"/>
      <c r="PFN97" s="3"/>
      <c r="PFO97" s="2"/>
      <c r="PFR97" s="1" t="s">
        <v>218</v>
      </c>
      <c r="PFS97" s="89"/>
      <c r="PFT97" s="89"/>
      <c r="PFU97" s="83"/>
      <c r="PFV97" s="3"/>
      <c r="PFW97" s="2"/>
      <c r="PFZ97" s="1" t="s">
        <v>218</v>
      </c>
      <c r="PGA97" s="89"/>
      <c r="PGB97" s="89"/>
      <c r="PGC97" s="83"/>
      <c r="PGD97" s="3"/>
      <c r="PGE97" s="2"/>
      <c r="PGH97" s="1" t="s">
        <v>218</v>
      </c>
      <c r="PGI97" s="89"/>
      <c r="PGJ97" s="89"/>
      <c r="PGK97" s="83"/>
      <c r="PGL97" s="3"/>
      <c r="PGM97" s="2"/>
      <c r="PGP97" s="1" t="s">
        <v>218</v>
      </c>
      <c r="PGQ97" s="89"/>
      <c r="PGR97" s="89"/>
      <c r="PGS97" s="83"/>
      <c r="PGT97" s="3"/>
      <c r="PGU97" s="2"/>
      <c r="PGX97" s="1" t="s">
        <v>218</v>
      </c>
      <c r="PGY97" s="89"/>
      <c r="PGZ97" s="89"/>
      <c r="PHA97" s="83"/>
      <c r="PHB97" s="3"/>
      <c r="PHC97" s="2"/>
      <c r="PHF97" s="1" t="s">
        <v>218</v>
      </c>
      <c r="PHG97" s="89"/>
      <c r="PHH97" s="89"/>
      <c r="PHI97" s="83"/>
      <c r="PHJ97" s="3"/>
      <c r="PHK97" s="2"/>
      <c r="PHN97" s="1" t="s">
        <v>218</v>
      </c>
      <c r="PHO97" s="89"/>
      <c r="PHP97" s="89"/>
      <c r="PHQ97" s="83"/>
      <c r="PHR97" s="3"/>
      <c r="PHS97" s="2"/>
      <c r="PHV97" s="1" t="s">
        <v>218</v>
      </c>
      <c r="PHW97" s="89"/>
      <c r="PHX97" s="89"/>
      <c r="PHY97" s="83"/>
      <c r="PHZ97" s="3"/>
      <c r="PIA97" s="2"/>
      <c r="PID97" s="1" t="s">
        <v>218</v>
      </c>
      <c r="PIE97" s="89"/>
      <c r="PIF97" s="89"/>
      <c r="PIG97" s="83"/>
      <c r="PIH97" s="3"/>
      <c r="PII97" s="2"/>
      <c r="PIL97" s="1" t="s">
        <v>218</v>
      </c>
      <c r="PIM97" s="89"/>
      <c r="PIN97" s="89"/>
      <c r="PIO97" s="83"/>
      <c r="PIP97" s="3"/>
      <c r="PIQ97" s="2"/>
      <c r="PIT97" s="1" t="s">
        <v>218</v>
      </c>
      <c r="PIU97" s="89"/>
      <c r="PIV97" s="89"/>
      <c r="PIW97" s="83"/>
      <c r="PIX97" s="3"/>
      <c r="PIY97" s="2"/>
      <c r="PJB97" s="1" t="s">
        <v>218</v>
      </c>
      <c r="PJC97" s="89"/>
      <c r="PJD97" s="89"/>
      <c r="PJE97" s="83"/>
      <c r="PJF97" s="3"/>
      <c r="PJG97" s="2"/>
      <c r="PJJ97" s="1" t="s">
        <v>218</v>
      </c>
      <c r="PJK97" s="89"/>
      <c r="PJL97" s="89"/>
      <c r="PJM97" s="83"/>
      <c r="PJN97" s="3"/>
      <c r="PJO97" s="2"/>
      <c r="PJR97" s="1" t="s">
        <v>218</v>
      </c>
      <c r="PJS97" s="89"/>
      <c r="PJT97" s="89"/>
      <c r="PJU97" s="83"/>
      <c r="PJV97" s="3"/>
      <c r="PJW97" s="2"/>
      <c r="PJZ97" s="1" t="s">
        <v>218</v>
      </c>
      <c r="PKA97" s="89"/>
      <c r="PKB97" s="89"/>
      <c r="PKC97" s="83"/>
      <c r="PKD97" s="3"/>
      <c r="PKE97" s="2"/>
      <c r="PKH97" s="1" t="s">
        <v>218</v>
      </c>
      <c r="PKI97" s="89"/>
      <c r="PKJ97" s="89"/>
      <c r="PKK97" s="83"/>
      <c r="PKL97" s="3"/>
      <c r="PKM97" s="2"/>
      <c r="PKP97" s="1" t="s">
        <v>218</v>
      </c>
      <c r="PKQ97" s="89"/>
      <c r="PKR97" s="89"/>
      <c r="PKS97" s="83"/>
      <c r="PKT97" s="3"/>
      <c r="PKU97" s="2"/>
      <c r="PKX97" s="1" t="s">
        <v>218</v>
      </c>
      <c r="PKY97" s="89"/>
      <c r="PKZ97" s="89"/>
      <c r="PLA97" s="83"/>
      <c r="PLB97" s="3"/>
      <c r="PLC97" s="2"/>
      <c r="PLF97" s="1" t="s">
        <v>218</v>
      </c>
      <c r="PLG97" s="89"/>
      <c r="PLH97" s="89"/>
      <c r="PLI97" s="83"/>
      <c r="PLJ97" s="3"/>
      <c r="PLK97" s="2"/>
      <c r="PLN97" s="1" t="s">
        <v>218</v>
      </c>
      <c r="PLO97" s="89"/>
      <c r="PLP97" s="89"/>
      <c r="PLQ97" s="83"/>
      <c r="PLR97" s="3"/>
      <c r="PLS97" s="2"/>
      <c r="PLV97" s="1" t="s">
        <v>218</v>
      </c>
      <c r="PLW97" s="89"/>
      <c r="PLX97" s="89"/>
      <c r="PLY97" s="83"/>
      <c r="PLZ97" s="3"/>
      <c r="PMA97" s="2"/>
      <c r="PMD97" s="1" t="s">
        <v>218</v>
      </c>
      <c r="PME97" s="89"/>
      <c r="PMF97" s="89"/>
      <c r="PMG97" s="83"/>
      <c r="PMH97" s="3"/>
      <c r="PMI97" s="2"/>
      <c r="PML97" s="1" t="s">
        <v>218</v>
      </c>
      <c r="PMM97" s="89"/>
      <c r="PMN97" s="89"/>
      <c r="PMO97" s="83"/>
      <c r="PMP97" s="3"/>
      <c r="PMQ97" s="2"/>
      <c r="PMT97" s="1" t="s">
        <v>218</v>
      </c>
      <c r="PMU97" s="89"/>
      <c r="PMV97" s="89"/>
      <c r="PMW97" s="83"/>
      <c r="PMX97" s="3"/>
      <c r="PMY97" s="2"/>
      <c r="PNB97" s="1" t="s">
        <v>218</v>
      </c>
      <c r="PNC97" s="89"/>
      <c r="PND97" s="89"/>
      <c r="PNE97" s="83"/>
      <c r="PNF97" s="3"/>
      <c r="PNG97" s="2"/>
      <c r="PNJ97" s="1" t="s">
        <v>218</v>
      </c>
      <c r="PNK97" s="89"/>
      <c r="PNL97" s="89"/>
      <c r="PNM97" s="83"/>
      <c r="PNN97" s="3"/>
      <c r="PNO97" s="2"/>
      <c r="PNR97" s="1" t="s">
        <v>218</v>
      </c>
      <c r="PNS97" s="89"/>
      <c r="PNT97" s="89"/>
      <c r="PNU97" s="83"/>
      <c r="PNV97" s="3"/>
      <c r="PNW97" s="2"/>
      <c r="PNZ97" s="1" t="s">
        <v>218</v>
      </c>
      <c r="POA97" s="89"/>
      <c r="POB97" s="89"/>
      <c r="POC97" s="83"/>
      <c r="POD97" s="3"/>
      <c r="POE97" s="2"/>
      <c r="POH97" s="1" t="s">
        <v>218</v>
      </c>
      <c r="POI97" s="89"/>
      <c r="POJ97" s="89"/>
      <c r="POK97" s="83"/>
      <c r="POL97" s="3"/>
      <c r="POM97" s="2"/>
      <c r="POP97" s="1" t="s">
        <v>218</v>
      </c>
      <c r="POQ97" s="89"/>
      <c r="POR97" s="89"/>
      <c r="POS97" s="83"/>
      <c r="POT97" s="3"/>
      <c r="POU97" s="2"/>
      <c r="POX97" s="1" t="s">
        <v>218</v>
      </c>
      <c r="POY97" s="89"/>
      <c r="POZ97" s="89"/>
      <c r="PPA97" s="83"/>
      <c r="PPB97" s="3"/>
      <c r="PPC97" s="2"/>
      <c r="PPF97" s="1" t="s">
        <v>218</v>
      </c>
      <c r="PPG97" s="89"/>
      <c r="PPH97" s="89"/>
      <c r="PPI97" s="83"/>
      <c r="PPJ97" s="3"/>
      <c r="PPK97" s="2"/>
      <c r="PPN97" s="1" t="s">
        <v>218</v>
      </c>
      <c r="PPO97" s="89"/>
      <c r="PPP97" s="89"/>
      <c r="PPQ97" s="83"/>
      <c r="PPR97" s="3"/>
      <c r="PPS97" s="2"/>
      <c r="PPV97" s="1" t="s">
        <v>218</v>
      </c>
      <c r="PPW97" s="89"/>
      <c r="PPX97" s="89"/>
      <c r="PPY97" s="83"/>
      <c r="PPZ97" s="3"/>
      <c r="PQA97" s="2"/>
      <c r="PQD97" s="1" t="s">
        <v>218</v>
      </c>
      <c r="PQE97" s="89"/>
      <c r="PQF97" s="89"/>
      <c r="PQG97" s="83"/>
      <c r="PQH97" s="3"/>
      <c r="PQI97" s="2"/>
      <c r="PQL97" s="1" t="s">
        <v>218</v>
      </c>
      <c r="PQM97" s="89"/>
      <c r="PQN97" s="89"/>
      <c r="PQO97" s="83"/>
      <c r="PQP97" s="3"/>
      <c r="PQQ97" s="2"/>
      <c r="PQT97" s="1" t="s">
        <v>218</v>
      </c>
      <c r="PQU97" s="89"/>
      <c r="PQV97" s="89"/>
      <c r="PQW97" s="83"/>
      <c r="PQX97" s="3"/>
      <c r="PQY97" s="2"/>
      <c r="PRB97" s="1" t="s">
        <v>218</v>
      </c>
      <c r="PRC97" s="89"/>
      <c r="PRD97" s="89"/>
      <c r="PRE97" s="83"/>
      <c r="PRF97" s="3"/>
      <c r="PRG97" s="2"/>
      <c r="PRJ97" s="1" t="s">
        <v>218</v>
      </c>
      <c r="PRK97" s="89"/>
      <c r="PRL97" s="89"/>
      <c r="PRM97" s="83"/>
      <c r="PRN97" s="3"/>
      <c r="PRO97" s="2"/>
      <c r="PRR97" s="1" t="s">
        <v>218</v>
      </c>
      <c r="PRS97" s="89"/>
      <c r="PRT97" s="89"/>
      <c r="PRU97" s="83"/>
      <c r="PRV97" s="3"/>
      <c r="PRW97" s="2"/>
      <c r="PRZ97" s="1" t="s">
        <v>218</v>
      </c>
      <c r="PSA97" s="89"/>
      <c r="PSB97" s="89"/>
      <c r="PSC97" s="83"/>
      <c r="PSD97" s="3"/>
      <c r="PSE97" s="2"/>
      <c r="PSH97" s="1" t="s">
        <v>218</v>
      </c>
      <c r="PSI97" s="89"/>
      <c r="PSJ97" s="89"/>
      <c r="PSK97" s="83"/>
      <c r="PSL97" s="3"/>
      <c r="PSM97" s="2"/>
      <c r="PSP97" s="1" t="s">
        <v>218</v>
      </c>
      <c r="PSQ97" s="89"/>
      <c r="PSR97" s="89"/>
      <c r="PSS97" s="83"/>
      <c r="PST97" s="3"/>
      <c r="PSU97" s="2"/>
      <c r="PSX97" s="1" t="s">
        <v>218</v>
      </c>
      <c r="PSY97" s="89"/>
      <c r="PSZ97" s="89"/>
      <c r="PTA97" s="83"/>
      <c r="PTB97" s="3"/>
      <c r="PTC97" s="2"/>
      <c r="PTF97" s="1" t="s">
        <v>218</v>
      </c>
      <c r="PTG97" s="89"/>
      <c r="PTH97" s="89"/>
      <c r="PTI97" s="83"/>
      <c r="PTJ97" s="3"/>
      <c r="PTK97" s="2"/>
      <c r="PTN97" s="1" t="s">
        <v>218</v>
      </c>
      <c r="PTO97" s="89"/>
      <c r="PTP97" s="89"/>
      <c r="PTQ97" s="83"/>
      <c r="PTR97" s="3"/>
      <c r="PTS97" s="2"/>
      <c r="PTV97" s="1" t="s">
        <v>218</v>
      </c>
      <c r="PTW97" s="89"/>
      <c r="PTX97" s="89"/>
      <c r="PTY97" s="83"/>
      <c r="PTZ97" s="3"/>
      <c r="PUA97" s="2"/>
      <c r="PUD97" s="1" t="s">
        <v>218</v>
      </c>
      <c r="PUE97" s="89"/>
      <c r="PUF97" s="89"/>
      <c r="PUG97" s="83"/>
      <c r="PUH97" s="3"/>
      <c r="PUI97" s="2"/>
      <c r="PUL97" s="1" t="s">
        <v>218</v>
      </c>
      <c r="PUM97" s="89"/>
      <c r="PUN97" s="89"/>
      <c r="PUO97" s="83"/>
      <c r="PUP97" s="3"/>
      <c r="PUQ97" s="2"/>
      <c r="PUT97" s="1" t="s">
        <v>218</v>
      </c>
      <c r="PUU97" s="89"/>
      <c r="PUV97" s="89"/>
      <c r="PUW97" s="83"/>
      <c r="PUX97" s="3"/>
      <c r="PUY97" s="2"/>
      <c r="PVB97" s="1" t="s">
        <v>218</v>
      </c>
      <c r="PVC97" s="89"/>
      <c r="PVD97" s="89"/>
      <c r="PVE97" s="83"/>
      <c r="PVF97" s="3"/>
      <c r="PVG97" s="2"/>
      <c r="PVJ97" s="1" t="s">
        <v>218</v>
      </c>
      <c r="PVK97" s="89"/>
      <c r="PVL97" s="89"/>
      <c r="PVM97" s="83"/>
      <c r="PVN97" s="3"/>
      <c r="PVO97" s="2"/>
      <c r="PVR97" s="1" t="s">
        <v>218</v>
      </c>
      <c r="PVS97" s="89"/>
      <c r="PVT97" s="89"/>
      <c r="PVU97" s="83"/>
      <c r="PVV97" s="3"/>
      <c r="PVW97" s="2"/>
      <c r="PVZ97" s="1" t="s">
        <v>218</v>
      </c>
      <c r="PWA97" s="89"/>
      <c r="PWB97" s="89"/>
      <c r="PWC97" s="83"/>
      <c r="PWD97" s="3"/>
      <c r="PWE97" s="2"/>
      <c r="PWH97" s="1" t="s">
        <v>218</v>
      </c>
      <c r="PWI97" s="89"/>
      <c r="PWJ97" s="89"/>
      <c r="PWK97" s="83"/>
      <c r="PWL97" s="3"/>
      <c r="PWM97" s="2"/>
      <c r="PWP97" s="1" t="s">
        <v>218</v>
      </c>
      <c r="PWQ97" s="89"/>
      <c r="PWR97" s="89"/>
      <c r="PWS97" s="83"/>
      <c r="PWT97" s="3"/>
      <c r="PWU97" s="2"/>
      <c r="PWX97" s="1" t="s">
        <v>218</v>
      </c>
      <c r="PWY97" s="89"/>
      <c r="PWZ97" s="89"/>
      <c r="PXA97" s="83"/>
      <c r="PXB97" s="3"/>
      <c r="PXC97" s="2"/>
      <c r="PXF97" s="1" t="s">
        <v>218</v>
      </c>
      <c r="PXG97" s="89"/>
      <c r="PXH97" s="89"/>
      <c r="PXI97" s="83"/>
      <c r="PXJ97" s="3"/>
      <c r="PXK97" s="2"/>
      <c r="PXN97" s="1" t="s">
        <v>218</v>
      </c>
      <c r="PXO97" s="89"/>
      <c r="PXP97" s="89"/>
      <c r="PXQ97" s="83"/>
      <c r="PXR97" s="3"/>
      <c r="PXS97" s="2"/>
      <c r="PXV97" s="1" t="s">
        <v>218</v>
      </c>
      <c r="PXW97" s="89"/>
      <c r="PXX97" s="89"/>
      <c r="PXY97" s="83"/>
      <c r="PXZ97" s="3"/>
      <c r="PYA97" s="2"/>
      <c r="PYD97" s="1" t="s">
        <v>218</v>
      </c>
      <c r="PYE97" s="89"/>
      <c r="PYF97" s="89"/>
      <c r="PYG97" s="83"/>
      <c r="PYH97" s="3"/>
      <c r="PYI97" s="2"/>
      <c r="PYL97" s="1" t="s">
        <v>218</v>
      </c>
      <c r="PYM97" s="89"/>
      <c r="PYN97" s="89"/>
      <c r="PYO97" s="83"/>
      <c r="PYP97" s="3"/>
      <c r="PYQ97" s="2"/>
      <c r="PYT97" s="1" t="s">
        <v>218</v>
      </c>
      <c r="PYU97" s="89"/>
      <c r="PYV97" s="89"/>
      <c r="PYW97" s="83"/>
      <c r="PYX97" s="3"/>
      <c r="PYY97" s="2"/>
      <c r="PZB97" s="1" t="s">
        <v>218</v>
      </c>
      <c r="PZC97" s="89"/>
      <c r="PZD97" s="89"/>
      <c r="PZE97" s="83"/>
      <c r="PZF97" s="3"/>
      <c r="PZG97" s="2"/>
      <c r="PZJ97" s="1" t="s">
        <v>218</v>
      </c>
      <c r="PZK97" s="89"/>
      <c r="PZL97" s="89"/>
      <c r="PZM97" s="83"/>
      <c r="PZN97" s="3"/>
      <c r="PZO97" s="2"/>
      <c r="PZR97" s="1" t="s">
        <v>218</v>
      </c>
      <c r="PZS97" s="89"/>
      <c r="PZT97" s="89"/>
      <c r="PZU97" s="83"/>
      <c r="PZV97" s="3"/>
      <c r="PZW97" s="2"/>
      <c r="PZZ97" s="1" t="s">
        <v>218</v>
      </c>
      <c r="QAA97" s="89"/>
      <c r="QAB97" s="89"/>
      <c r="QAC97" s="83"/>
      <c r="QAD97" s="3"/>
      <c r="QAE97" s="2"/>
      <c r="QAH97" s="1" t="s">
        <v>218</v>
      </c>
      <c r="QAI97" s="89"/>
      <c r="QAJ97" s="89"/>
      <c r="QAK97" s="83"/>
      <c r="QAL97" s="3"/>
      <c r="QAM97" s="2"/>
      <c r="QAP97" s="1" t="s">
        <v>218</v>
      </c>
      <c r="QAQ97" s="89"/>
      <c r="QAR97" s="89"/>
      <c r="QAS97" s="83"/>
      <c r="QAT97" s="3"/>
      <c r="QAU97" s="2"/>
      <c r="QAX97" s="1" t="s">
        <v>218</v>
      </c>
      <c r="QAY97" s="89"/>
      <c r="QAZ97" s="89"/>
      <c r="QBA97" s="83"/>
      <c r="QBB97" s="3"/>
      <c r="QBC97" s="2"/>
      <c r="QBF97" s="1" t="s">
        <v>218</v>
      </c>
      <c r="QBG97" s="89"/>
      <c r="QBH97" s="89"/>
      <c r="QBI97" s="83"/>
      <c r="QBJ97" s="3"/>
      <c r="QBK97" s="2"/>
      <c r="QBN97" s="1" t="s">
        <v>218</v>
      </c>
      <c r="QBO97" s="89"/>
      <c r="QBP97" s="89"/>
      <c r="QBQ97" s="83"/>
      <c r="QBR97" s="3"/>
      <c r="QBS97" s="2"/>
      <c r="QBV97" s="1" t="s">
        <v>218</v>
      </c>
      <c r="QBW97" s="89"/>
      <c r="QBX97" s="89"/>
      <c r="QBY97" s="83"/>
      <c r="QBZ97" s="3"/>
      <c r="QCA97" s="2"/>
      <c r="QCD97" s="1" t="s">
        <v>218</v>
      </c>
      <c r="QCE97" s="89"/>
      <c r="QCF97" s="89"/>
      <c r="QCG97" s="83"/>
      <c r="QCH97" s="3"/>
      <c r="QCI97" s="2"/>
      <c r="QCL97" s="1" t="s">
        <v>218</v>
      </c>
      <c r="QCM97" s="89"/>
      <c r="QCN97" s="89"/>
      <c r="QCO97" s="83"/>
      <c r="QCP97" s="3"/>
      <c r="QCQ97" s="2"/>
      <c r="QCT97" s="1" t="s">
        <v>218</v>
      </c>
      <c r="QCU97" s="89"/>
      <c r="QCV97" s="89"/>
      <c r="QCW97" s="83"/>
      <c r="QCX97" s="3"/>
      <c r="QCY97" s="2"/>
      <c r="QDB97" s="1" t="s">
        <v>218</v>
      </c>
      <c r="QDC97" s="89"/>
      <c r="QDD97" s="89"/>
      <c r="QDE97" s="83"/>
      <c r="QDF97" s="3"/>
      <c r="QDG97" s="2"/>
      <c r="QDJ97" s="1" t="s">
        <v>218</v>
      </c>
      <c r="QDK97" s="89"/>
      <c r="QDL97" s="89"/>
      <c r="QDM97" s="83"/>
      <c r="QDN97" s="3"/>
      <c r="QDO97" s="2"/>
      <c r="QDR97" s="1" t="s">
        <v>218</v>
      </c>
      <c r="QDS97" s="89"/>
      <c r="QDT97" s="89"/>
      <c r="QDU97" s="83"/>
      <c r="QDV97" s="3"/>
      <c r="QDW97" s="2"/>
      <c r="QDZ97" s="1" t="s">
        <v>218</v>
      </c>
      <c r="QEA97" s="89"/>
      <c r="QEB97" s="89"/>
      <c r="QEC97" s="83"/>
      <c r="QED97" s="3"/>
      <c r="QEE97" s="2"/>
      <c r="QEH97" s="1" t="s">
        <v>218</v>
      </c>
      <c r="QEI97" s="89"/>
      <c r="QEJ97" s="89"/>
      <c r="QEK97" s="83"/>
      <c r="QEL97" s="3"/>
      <c r="QEM97" s="2"/>
      <c r="QEP97" s="1" t="s">
        <v>218</v>
      </c>
      <c r="QEQ97" s="89"/>
      <c r="QER97" s="89"/>
      <c r="QES97" s="83"/>
      <c r="QET97" s="3"/>
      <c r="QEU97" s="2"/>
      <c r="QEX97" s="1" t="s">
        <v>218</v>
      </c>
      <c r="QEY97" s="89"/>
      <c r="QEZ97" s="89"/>
      <c r="QFA97" s="83"/>
      <c r="QFB97" s="3"/>
      <c r="QFC97" s="2"/>
      <c r="QFF97" s="1" t="s">
        <v>218</v>
      </c>
      <c r="QFG97" s="89"/>
      <c r="QFH97" s="89"/>
      <c r="QFI97" s="83"/>
      <c r="QFJ97" s="3"/>
      <c r="QFK97" s="2"/>
      <c r="QFN97" s="1" t="s">
        <v>218</v>
      </c>
      <c r="QFO97" s="89"/>
      <c r="QFP97" s="89"/>
      <c r="QFQ97" s="83"/>
      <c r="QFR97" s="3"/>
      <c r="QFS97" s="2"/>
      <c r="QFV97" s="1" t="s">
        <v>218</v>
      </c>
      <c r="QFW97" s="89"/>
      <c r="QFX97" s="89"/>
      <c r="QFY97" s="83"/>
      <c r="QFZ97" s="3"/>
      <c r="QGA97" s="2"/>
      <c r="QGD97" s="1" t="s">
        <v>218</v>
      </c>
      <c r="QGE97" s="89"/>
      <c r="QGF97" s="89"/>
      <c r="QGG97" s="83"/>
      <c r="QGH97" s="3"/>
      <c r="QGI97" s="2"/>
      <c r="QGL97" s="1" t="s">
        <v>218</v>
      </c>
      <c r="QGM97" s="89"/>
      <c r="QGN97" s="89"/>
      <c r="QGO97" s="83"/>
      <c r="QGP97" s="3"/>
      <c r="QGQ97" s="2"/>
      <c r="QGT97" s="1" t="s">
        <v>218</v>
      </c>
      <c r="QGU97" s="89"/>
      <c r="QGV97" s="89"/>
      <c r="QGW97" s="83"/>
      <c r="QGX97" s="3"/>
      <c r="QGY97" s="2"/>
      <c r="QHB97" s="1" t="s">
        <v>218</v>
      </c>
      <c r="QHC97" s="89"/>
      <c r="QHD97" s="89"/>
      <c r="QHE97" s="83"/>
      <c r="QHF97" s="3"/>
      <c r="QHG97" s="2"/>
      <c r="QHJ97" s="1" t="s">
        <v>218</v>
      </c>
      <c r="QHK97" s="89"/>
      <c r="QHL97" s="89"/>
      <c r="QHM97" s="83"/>
      <c r="QHN97" s="3"/>
      <c r="QHO97" s="2"/>
      <c r="QHR97" s="1" t="s">
        <v>218</v>
      </c>
      <c r="QHS97" s="89"/>
      <c r="QHT97" s="89"/>
      <c r="QHU97" s="83"/>
      <c r="QHV97" s="3"/>
      <c r="QHW97" s="2"/>
      <c r="QHZ97" s="1" t="s">
        <v>218</v>
      </c>
      <c r="QIA97" s="89"/>
      <c r="QIB97" s="89"/>
      <c r="QIC97" s="83"/>
      <c r="QID97" s="3"/>
      <c r="QIE97" s="2"/>
      <c r="QIH97" s="1" t="s">
        <v>218</v>
      </c>
      <c r="QII97" s="89"/>
      <c r="QIJ97" s="89"/>
      <c r="QIK97" s="83"/>
      <c r="QIL97" s="3"/>
      <c r="QIM97" s="2"/>
      <c r="QIP97" s="1" t="s">
        <v>218</v>
      </c>
      <c r="QIQ97" s="89"/>
      <c r="QIR97" s="89"/>
      <c r="QIS97" s="83"/>
      <c r="QIT97" s="3"/>
      <c r="QIU97" s="2"/>
      <c r="QIX97" s="1" t="s">
        <v>218</v>
      </c>
      <c r="QIY97" s="89"/>
      <c r="QIZ97" s="89"/>
      <c r="QJA97" s="83"/>
      <c r="QJB97" s="3"/>
      <c r="QJC97" s="2"/>
      <c r="QJF97" s="1" t="s">
        <v>218</v>
      </c>
      <c r="QJG97" s="89"/>
      <c r="QJH97" s="89"/>
      <c r="QJI97" s="83"/>
      <c r="QJJ97" s="3"/>
      <c r="QJK97" s="2"/>
      <c r="QJN97" s="1" t="s">
        <v>218</v>
      </c>
      <c r="QJO97" s="89"/>
      <c r="QJP97" s="89"/>
      <c r="QJQ97" s="83"/>
      <c r="QJR97" s="3"/>
      <c r="QJS97" s="2"/>
      <c r="QJV97" s="1" t="s">
        <v>218</v>
      </c>
      <c r="QJW97" s="89"/>
      <c r="QJX97" s="89"/>
      <c r="QJY97" s="83"/>
      <c r="QJZ97" s="3"/>
      <c r="QKA97" s="2"/>
      <c r="QKD97" s="1" t="s">
        <v>218</v>
      </c>
      <c r="QKE97" s="89"/>
      <c r="QKF97" s="89"/>
      <c r="QKG97" s="83"/>
      <c r="QKH97" s="3"/>
      <c r="QKI97" s="2"/>
      <c r="QKL97" s="1" t="s">
        <v>218</v>
      </c>
      <c r="QKM97" s="89"/>
      <c r="QKN97" s="89"/>
      <c r="QKO97" s="83"/>
      <c r="QKP97" s="3"/>
      <c r="QKQ97" s="2"/>
      <c r="QKT97" s="1" t="s">
        <v>218</v>
      </c>
      <c r="QKU97" s="89"/>
      <c r="QKV97" s="89"/>
      <c r="QKW97" s="83"/>
      <c r="QKX97" s="3"/>
      <c r="QKY97" s="2"/>
      <c r="QLB97" s="1" t="s">
        <v>218</v>
      </c>
      <c r="QLC97" s="89"/>
      <c r="QLD97" s="89"/>
      <c r="QLE97" s="83"/>
      <c r="QLF97" s="3"/>
      <c r="QLG97" s="2"/>
      <c r="QLJ97" s="1" t="s">
        <v>218</v>
      </c>
      <c r="QLK97" s="89"/>
      <c r="QLL97" s="89"/>
      <c r="QLM97" s="83"/>
      <c r="QLN97" s="3"/>
      <c r="QLO97" s="2"/>
      <c r="QLR97" s="1" t="s">
        <v>218</v>
      </c>
      <c r="QLS97" s="89"/>
      <c r="QLT97" s="89"/>
      <c r="QLU97" s="83"/>
      <c r="QLV97" s="3"/>
      <c r="QLW97" s="2"/>
      <c r="QLZ97" s="1" t="s">
        <v>218</v>
      </c>
      <c r="QMA97" s="89"/>
      <c r="QMB97" s="89"/>
      <c r="QMC97" s="83"/>
      <c r="QMD97" s="3"/>
      <c r="QME97" s="2"/>
      <c r="QMH97" s="1" t="s">
        <v>218</v>
      </c>
      <c r="QMI97" s="89"/>
      <c r="QMJ97" s="89"/>
      <c r="QMK97" s="83"/>
      <c r="QML97" s="3"/>
      <c r="QMM97" s="2"/>
      <c r="QMP97" s="1" t="s">
        <v>218</v>
      </c>
      <c r="QMQ97" s="89"/>
      <c r="QMR97" s="89"/>
      <c r="QMS97" s="83"/>
      <c r="QMT97" s="3"/>
      <c r="QMU97" s="2"/>
      <c r="QMX97" s="1" t="s">
        <v>218</v>
      </c>
      <c r="QMY97" s="89"/>
      <c r="QMZ97" s="89"/>
      <c r="QNA97" s="83"/>
      <c r="QNB97" s="3"/>
      <c r="QNC97" s="2"/>
      <c r="QNF97" s="1" t="s">
        <v>218</v>
      </c>
      <c r="QNG97" s="89"/>
      <c r="QNH97" s="89"/>
      <c r="QNI97" s="83"/>
      <c r="QNJ97" s="3"/>
      <c r="QNK97" s="2"/>
      <c r="QNN97" s="1" t="s">
        <v>218</v>
      </c>
      <c r="QNO97" s="89"/>
      <c r="QNP97" s="89"/>
      <c r="QNQ97" s="83"/>
      <c r="QNR97" s="3"/>
      <c r="QNS97" s="2"/>
      <c r="QNV97" s="1" t="s">
        <v>218</v>
      </c>
      <c r="QNW97" s="89"/>
      <c r="QNX97" s="89"/>
      <c r="QNY97" s="83"/>
      <c r="QNZ97" s="3"/>
      <c r="QOA97" s="2"/>
      <c r="QOD97" s="1" t="s">
        <v>218</v>
      </c>
      <c r="QOE97" s="89"/>
      <c r="QOF97" s="89"/>
      <c r="QOG97" s="83"/>
      <c r="QOH97" s="3"/>
      <c r="QOI97" s="2"/>
      <c r="QOL97" s="1" t="s">
        <v>218</v>
      </c>
      <c r="QOM97" s="89"/>
      <c r="QON97" s="89"/>
      <c r="QOO97" s="83"/>
      <c r="QOP97" s="3"/>
      <c r="QOQ97" s="2"/>
      <c r="QOT97" s="1" t="s">
        <v>218</v>
      </c>
      <c r="QOU97" s="89"/>
      <c r="QOV97" s="89"/>
      <c r="QOW97" s="83"/>
      <c r="QOX97" s="3"/>
      <c r="QOY97" s="2"/>
      <c r="QPB97" s="1" t="s">
        <v>218</v>
      </c>
      <c r="QPC97" s="89"/>
      <c r="QPD97" s="89"/>
      <c r="QPE97" s="83"/>
      <c r="QPF97" s="3"/>
      <c r="QPG97" s="2"/>
      <c r="QPJ97" s="1" t="s">
        <v>218</v>
      </c>
      <c r="QPK97" s="89"/>
      <c r="QPL97" s="89"/>
      <c r="QPM97" s="83"/>
      <c r="QPN97" s="3"/>
      <c r="QPO97" s="2"/>
      <c r="QPR97" s="1" t="s">
        <v>218</v>
      </c>
      <c r="QPS97" s="89"/>
      <c r="QPT97" s="89"/>
      <c r="QPU97" s="83"/>
      <c r="QPV97" s="3"/>
      <c r="QPW97" s="2"/>
      <c r="QPZ97" s="1" t="s">
        <v>218</v>
      </c>
      <c r="QQA97" s="89"/>
      <c r="QQB97" s="89"/>
      <c r="QQC97" s="83"/>
      <c r="QQD97" s="3"/>
      <c r="QQE97" s="2"/>
      <c r="QQH97" s="1" t="s">
        <v>218</v>
      </c>
      <c r="QQI97" s="89"/>
      <c r="QQJ97" s="89"/>
      <c r="QQK97" s="83"/>
      <c r="QQL97" s="3"/>
      <c r="QQM97" s="2"/>
      <c r="QQP97" s="1" t="s">
        <v>218</v>
      </c>
      <c r="QQQ97" s="89"/>
      <c r="QQR97" s="89"/>
      <c r="QQS97" s="83"/>
      <c r="QQT97" s="3"/>
      <c r="QQU97" s="2"/>
      <c r="QQX97" s="1" t="s">
        <v>218</v>
      </c>
      <c r="QQY97" s="89"/>
      <c r="QQZ97" s="89"/>
      <c r="QRA97" s="83"/>
      <c r="QRB97" s="3"/>
      <c r="QRC97" s="2"/>
      <c r="QRF97" s="1" t="s">
        <v>218</v>
      </c>
      <c r="QRG97" s="89"/>
      <c r="QRH97" s="89"/>
      <c r="QRI97" s="83"/>
      <c r="QRJ97" s="3"/>
      <c r="QRK97" s="2"/>
      <c r="QRN97" s="1" t="s">
        <v>218</v>
      </c>
      <c r="QRO97" s="89"/>
      <c r="QRP97" s="89"/>
      <c r="QRQ97" s="83"/>
      <c r="QRR97" s="3"/>
      <c r="QRS97" s="2"/>
      <c r="QRV97" s="1" t="s">
        <v>218</v>
      </c>
      <c r="QRW97" s="89"/>
      <c r="QRX97" s="89"/>
      <c r="QRY97" s="83"/>
      <c r="QRZ97" s="3"/>
      <c r="QSA97" s="2"/>
      <c r="QSD97" s="1" t="s">
        <v>218</v>
      </c>
      <c r="QSE97" s="89"/>
      <c r="QSF97" s="89"/>
      <c r="QSG97" s="83"/>
      <c r="QSH97" s="3"/>
      <c r="QSI97" s="2"/>
      <c r="QSL97" s="1" t="s">
        <v>218</v>
      </c>
      <c r="QSM97" s="89"/>
      <c r="QSN97" s="89"/>
      <c r="QSO97" s="83"/>
      <c r="QSP97" s="3"/>
      <c r="QSQ97" s="2"/>
      <c r="QST97" s="1" t="s">
        <v>218</v>
      </c>
      <c r="QSU97" s="89"/>
      <c r="QSV97" s="89"/>
      <c r="QSW97" s="83"/>
      <c r="QSX97" s="3"/>
      <c r="QSY97" s="2"/>
      <c r="QTB97" s="1" t="s">
        <v>218</v>
      </c>
      <c r="QTC97" s="89"/>
      <c r="QTD97" s="89"/>
      <c r="QTE97" s="83"/>
      <c r="QTF97" s="3"/>
      <c r="QTG97" s="2"/>
      <c r="QTJ97" s="1" t="s">
        <v>218</v>
      </c>
      <c r="QTK97" s="89"/>
      <c r="QTL97" s="89"/>
      <c r="QTM97" s="83"/>
      <c r="QTN97" s="3"/>
      <c r="QTO97" s="2"/>
      <c r="QTR97" s="1" t="s">
        <v>218</v>
      </c>
      <c r="QTS97" s="89"/>
      <c r="QTT97" s="89"/>
      <c r="QTU97" s="83"/>
      <c r="QTV97" s="3"/>
      <c r="QTW97" s="2"/>
      <c r="QTZ97" s="1" t="s">
        <v>218</v>
      </c>
      <c r="QUA97" s="89"/>
      <c r="QUB97" s="89"/>
      <c r="QUC97" s="83"/>
      <c r="QUD97" s="3"/>
      <c r="QUE97" s="2"/>
      <c r="QUH97" s="1" t="s">
        <v>218</v>
      </c>
      <c r="QUI97" s="89"/>
      <c r="QUJ97" s="89"/>
      <c r="QUK97" s="83"/>
      <c r="QUL97" s="3"/>
      <c r="QUM97" s="2"/>
      <c r="QUP97" s="1" t="s">
        <v>218</v>
      </c>
      <c r="QUQ97" s="89"/>
      <c r="QUR97" s="89"/>
      <c r="QUS97" s="83"/>
      <c r="QUT97" s="3"/>
      <c r="QUU97" s="2"/>
      <c r="QUX97" s="1" t="s">
        <v>218</v>
      </c>
      <c r="QUY97" s="89"/>
      <c r="QUZ97" s="89"/>
      <c r="QVA97" s="83"/>
      <c r="QVB97" s="3"/>
      <c r="QVC97" s="2"/>
      <c r="QVF97" s="1" t="s">
        <v>218</v>
      </c>
      <c r="QVG97" s="89"/>
      <c r="QVH97" s="89"/>
      <c r="QVI97" s="83"/>
      <c r="QVJ97" s="3"/>
      <c r="QVK97" s="2"/>
      <c r="QVN97" s="1" t="s">
        <v>218</v>
      </c>
      <c r="QVO97" s="89"/>
      <c r="QVP97" s="89"/>
      <c r="QVQ97" s="83"/>
      <c r="QVR97" s="3"/>
      <c r="QVS97" s="2"/>
      <c r="QVV97" s="1" t="s">
        <v>218</v>
      </c>
      <c r="QVW97" s="89"/>
      <c r="QVX97" s="89"/>
      <c r="QVY97" s="83"/>
      <c r="QVZ97" s="3"/>
      <c r="QWA97" s="2"/>
      <c r="QWD97" s="1" t="s">
        <v>218</v>
      </c>
      <c r="QWE97" s="89"/>
      <c r="QWF97" s="89"/>
      <c r="QWG97" s="83"/>
      <c r="QWH97" s="3"/>
      <c r="QWI97" s="2"/>
      <c r="QWL97" s="1" t="s">
        <v>218</v>
      </c>
      <c r="QWM97" s="89"/>
      <c r="QWN97" s="89"/>
      <c r="QWO97" s="83"/>
      <c r="QWP97" s="3"/>
      <c r="QWQ97" s="2"/>
      <c r="QWT97" s="1" t="s">
        <v>218</v>
      </c>
      <c r="QWU97" s="89"/>
      <c r="QWV97" s="89"/>
      <c r="QWW97" s="83"/>
      <c r="QWX97" s="3"/>
      <c r="QWY97" s="2"/>
      <c r="QXB97" s="1" t="s">
        <v>218</v>
      </c>
      <c r="QXC97" s="89"/>
      <c r="QXD97" s="89"/>
      <c r="QXE97" s="83"/>
      <c r="QXF97" s="3"/>
      <c r="QXG97" s="2"/>
      <c r="QXJ97" s="1" t="s">
        <v>218</v>
      </c>
      <c r="QXK97" s="89"/>
      <c r="QXL97" s="89"/>
      <c r="QXM97" s="83"/>
      <c r="QXN97" s="3"/>
      <c r="QXO97" s="2"/>
      <c r="QXR97" s="1" t="s">
        <v>218</v>
      </c>
      <c r="QXS97" s="89"/>
      <c r="QXT97" s="89"/>
      <c r="QXU97" s="83"/>
      <c r="QXV97" s="3"/>
      <c r="QXW97" s="2"/>
      <c r="QXZ97" s="1" t="s">
        <v>218</v>
      </c>
      <c r="QYA97" s="89"/>
      <c r="QYB97" s="89"/>
      <c r="QYC97" s="83"/>
      <c r="QYD97" s="3"/>
      <c r="QYE97" s="2"/>
      <c r="QYH97" s="1" t="s">
        <v>218</v>
      </c>
      <c r="QYI97" s="89"/>
      <c r="QYJ97" s="89"/>
      <c r="QYK97" s="83"/>
      <c r="QYL97" s="3"/>
      <c r="QYM97" s="2"/>
      <c r="QYP97" s="1" t="s">
        <v>218</v>
      </c>
      <c r="QYQ97" s="89"/>
      <c r="QYR97" s="89"/>
      <c r="QYS97" s="83"/>
      <c r="QYT97" s="3"/>
      <c r="QYU97" s="2"/>
      <c r="QYX97" s="1" t="s">
        <v>218</v>
      </c>
      <c r="QYY97" s="89"/>
      <c r="QYZ97" s="89"/>
      <c r="QZA97" s="83"/>
      <c r="QZB97" s="3"/>
      <c r="QZC97" s="2"/>
      <c r="QZF97" s="1" t="s">
        <v>218</v>
      </c>
      <c r="QZG97" s="89"/>
      <c r="QZH97" s="89"/>
      <c r="QZI97" s="83"/>
      <c r="QZJ97" s="3"/>
      <c r="QZK97" s="2"/>
      <c r="QZN97" s="1" t="s">
        <v>218</v>
      </c>
      <c r="QZO97" s="89"/>
      <c r="QZP97" s="89"/>
      <c r="QZQ97" s="83"/>
      <c r="QZR97" s="3"/>
      <c r="QZS97" s="2"/>
      <c r="QZV97" s="1" t="s">
        <v>218</v>
      </c>
      <c r="QZW97" s="89"/>
      <c r="QZX97" s="89"/>
      <c r="QZY97" s="83"/>
      <c r="QZZ97" s="3"/>
      <c r="RAA97" s="2"/>
      <c r="RAD97" s="1" t="s">
        <v>218</v>
      </c>
      <c r="RAE97" s="89"/>
      <c r="RAF97" s="89"/>
      <c r="RAG97" s="83"/>
      <c r="RAH97" s="3"/>
      <c r="RAI97" s="2"/>
      <c r="RAL97" s="1" t="s">
        <v>218</v>
      </c>
      <c r="RAM97" s="89"/>
      <c r="RAN97" s="89"/>
      <c r="RAO97" s="83"/>
      <c r="RAP97" s="3"/>
      <c r="RAQ97" s="2"/>
      <c r="RAT97" s="1" t="s">
        <v>218</v>
      </c>
      <c r="RAU97" s="89"/>
      <c r="RAV97" s="89"/>
      <c r="RAW97" s="83"/>
      <c r="RAX97" s="3"/>
      <c r="RAY97" s="2"/>
      <c r="RBB97" s="1" t="s">
        <v>218</v>
      </c>
      <c r="RBC97" s="89"/>
      <c r="RBD97" s="89"/>
      <c r="RBE97" s="83"/>
      <c r="RBF97" s="3"/>
      <c r="RBG97" s="2"/>
      <c r="RBJ97" s="1" t="s">
        <v>218</v>
      </c>
      <c r="RBK97" s="89"/>
      <c r="RBL97" s="89"/>
      <c r="RBM97" s="83"/>
      <c r="RBN97" s="3"/>
      <c r="RBO97" s="2"/>
      <c r="RBR97" s="1" t="s">
        <v>218</v>
      </c>
      <c r="RBS97" s="89"/>
      <c r="RBT97" s="89"/>
      <c r="RBU97" s="83"/>
      <c r="RBV97" s="3"/>
      <c r="RBW97" s="2"/>
      <c r="RBZ97" s="1" t="s">
        <v>218</v>
      </c>
      <c r="RCA97" s="89"/>
      <c r="RCB97" s="89"/>
      <c r="RCC97" s="83"/>
      <c r="RCD97" s="3"/>
      <c r="RCE97" s="2"/>
      <c r="RCH97" s="1" t="s">
        <v>218</v>
      </c>
      <c r="RCI97" s="89"/>
      <c r="RCJ97" s="89"/>
      <c r="RCK97" s="83"/>
      <c r="RCL97" s="3"/>
      <c r="RCM97" s="2"/>
      <c r="RCP97" s="1" t="s">
        <v>218</v>
      </c>
      <c r="RCQ97" s="89"/>
      <c r="RCR97" s="89"/>
      <c r="RCS97" s="83"/>
      <c r="RCT97" s="3"/>
      <c r="RCU97" s="2"/>
      <c r="RCX97" s="1" t="s">
        <v>218</v>
      </c>
      <c r="RCY97" s="89"/>
      <c r="RCZ97" s="89"/>
      <c r="RDA97" s="83"/>
      <c r="RDB97" s="3"/>
      <c r="RDC97" s="2"/>
      <c r="RDF97" s="1" t="s">
        <v>218</v>
      </c>
      <c r="RDG97" s="89"/>
      <c r="RDH97" s="89"/>
      <c r="RDI97" s="83"/>
      <c r="RDJ97" s="3"/>
      <c r="RDK97" s="2"/>
      <c r="RDN97" s="1" t="s">
        <v>218</v>
      </c>
      <c r="RDO97" s="89"/>
      <c r="RDP97" s="89"/>
      <c r="RDQ97" s="83"/>
      <c r="RDR97" s="3"/>
      <c r="RDS97" s="2"/>
      <c r="RDV97" s="1" t="s">
        <v>218</v>
      </c>
      <c r="RDW97" s="89"/>
      <c r="RDX97" s="89"/>
      <c r="RDY97" s="83"/>
      <c r="RDZ97" s="3"/>
      <c r="REA97" s="2"/>
      <c r="RED97" s="1" t="s">
        <v>218</v>
      </c>
      <c r="REE97" s="89"/>
      <c r="REF97" s="89"/>
      <c r="REG97" s="83"/>
      <c r="REH97" s="3"/>
      <c r="REI97" s="2"/>
      <c r="REL97" s="1" t="s">
        <v>218</v>
      </c>
      <c r="REM97" s="89"/>
      <c r="REN97" s="89"/>
      <c r="REO97" s="83"/>
      <c r="REP97" s="3"/>
      <c r="REQ97" s="2"/>
      <c r="RET97" s="1" t="s">
        <v>218</v>
      </c>
      <c r="REU97" s="89"/>
      <c r="REV97" s="89"/>
      <c r="REW97" s="83"/>
      <c r="REX97" s="3"/>
      <c r="REY97" s="2"/>
      <c r="RFB97" s="1" t="s">
        <v>218</v>
      </c>
      <c r="RFC97" s="89"/>
      <c r="RFD97" s="89"/>
      <c r="RFE97" s="83"/>
      <c r="RFF97" s="3"/>
      <c r="RFG97" s="2"/>
      <c r="RFJ97" s="1" t="s">
        <v>218</v>
      </c>
      <c r="RFK97" s="89"/>
      <c r="RFL97" s="89"/>
      <c r="RFM97" s="83"/>
      <c r="RFN97" s="3"/>
      <c r="RFO97" s="2"/>
      <c r="RFR97" s="1" t="s">
        <v>218</v>
      </c>
      <c r="RFS97" s="89"/>
      <c r="RFT97" s="89"/>
      <c r="RFU97" s="83"/>
      <c r="RFV97" s="3"/>
      <c r="RFW97" s="2"/>
      <c r="RFZ97" s="1" t="s">
        <v>218</v>
      </c>
      <c r="RGA97" s="89"/>
      <c r="RGB97" s="89"/>
      <c r="RGC97" s="83"/>
      <c r="RGD97" s="3"/>
      <c r="RGE97" s="2"/>
      <c r="RGH97" s="1" t="s">
        <v>218</v>
      </c>
      <c r="RGI97" s="89"/>
      <c r="RGJ97" s="89"/>
      <c r="RGK97" s="83"/>
      <c r="RGL97" s="3"/>
      <c r="RGM97" s="2"/>
      <c r="RGP97" s="1" t="s">
        <v>218</v>
      </c>
      <c r="RGQ97" s="89"/>
      <c r="RGR97" s="89"/>
      <c r="RGS97" s="83"/>
      <c r="RGT97" s="3"/>
      <c r="RGU97" s="2"/>
      <c r="RGX97" s="1" t="s">
        <v>218</v>
      </c>
      <c r="RGY97" s="89"/>
      <c r="RGZ97" s="89"/>
      <c r="RHA97" s="83"/>
      <c r="RHB97" s="3"/>
      <c r="RHC97" s="2"/>
      <c r="RHF97" s="1" t="s">
        <v>218</v>
      </c>
      <c r="RHG97" s="89"/>
      <c r="RHH97" s="89"/>
      <c r="RHI97" s="83"/>
      <c r="RHJ97" s="3"/>
      <c r="RHK97" s="2"/>
      <c r="RHN97" s="1" t="s">
        <v>218</v>
      </c>
      <c r="RHO97" s="89"/>
      <c r="RHP97" s="89"/>
      <c r="RHQ97" s="83"/>
      <c r="RHR97" s="3"/>
      <c r="RHS97" s="2"/>
      <c r="RHV97" s="1" t="s">
        <v>218</v>
      </c>
      <c r="RHW97" s="89"/>
      <c r="RHX97" s="89"/>
      <c r="RHY97" s="83"/>
      <c r="RHZ97" s="3"/>
      <c r="RIA97" s="2"/>
      <c r="RID97" s="1" t="s">
        <v>218</v>
      </c>
      <c r="RIE97" s="89"/>
      <c r="RIF97" s="89"/>
      <c r="RIG97" s="83"/>
      <c r="RIH97" s="3"/>
      <c r="RII97" s="2"/>
      <c r="RIL97" s="1" t="s">
        <v>218</v>
      </c>
      <c r="RIM97" s="89"/>
      <c r="RIN97" s="89"/>
      <c r="RIO97" s="83"/>
      <c r="RIP97" s="3"/>
      <c r="RIQ97" s="2"/>
      <c r="RIT97" s="1" t="s">
        <v>218</v>
      </c>
      <c r="RIU97" s="89"/>
      <c r="RIV97" s="89"/>
      <c r="RIW97" s="83"/>
      <c r="RIX97" s="3"/>
      <c r="RIY97" s="2"/>
      <c r="RJB97" s="1" t="s">
        <v>218</v>
      </c>
      <c r="RJC97" s="89"/>
      <c r="RJD97" s="89"/>
      <c r="RJE97" s="83"/>
      <c r="RJF97" s="3"/>
      <c r="RJG97" s="2"/>
      <c r="RJJ97" s="1" t="s">
        <v>218</v>
      </c>
      <c r="RJK97" s="89"/>
      <c r="RJL97" s="89"/>
      <c r="RJM97" s="83"/>
      <c r="RJN97" s="3"/>
      <c r="RJO97" s="2"/>
      <c r="RJR97" s="1" t="s">
        <v>218</v>
      </c>
      <c r="RJS97" s="89"/>
      <c r="RJT97" s="89"/>
      <c r="RJU97" s="83"/>
      <c r="RJV97" s="3"/>
      <c r="RJW97" s="2"/>
      <c r="RJZ97" s="1" t="s">
        <v>218</v>
      </c>
      <c r="RKA97" s="89"/>
      <c r="RKB97" s="89"/>
      <c r="RKC97" s="83"/>
      <c r="RKD97" s="3"/>
      <c r="RKE97" s="2"/>
      <c r="RKH97" s="1" t="s">
        <v>218</v>
      </c>
      <c r="RKI97" s="89"/>
      <c r="RKJ97" s="89"/>
      <c r="RKK97" s="83"/>
      <c r="RKL97" s="3"/>
      <c r="RKM97" s="2"/>
      <c r="RKP97" s="1" t="s">
        <v>218</v>
      </c>
      <c r="RKQ97" s="89"/>
      <c r="RKR97" s="89"/>
      <c r="RKS97" s="83"/>
      <c r="RKT97" s="3"/>
      <c r="RKU97" s="2"/>
      <c r="RKX97" s="1" t="s">
        <v>218</v>
      </c>
      <c r="RKY97" s="89"/>
      <c r="RKZ97" s="89"/>
      <c r="RLA97" s="83"/>
      <c r="RLB97" s="3"/>
      <c r="RLC97" s="2"/>
      <c r="RLF97" s="1" t="s">
        <v>218</v>
      </c>
      <c r="RLG97" s="89"/>
      <c r="RLH97" s="89"/>
      <c r="RLI97" s="83"/>
      <c r="RLJ97" s="3"/>
      <c r="RLK97" s="2"/>
      <c r="RLN97" s="1" t="s">
        <v>218</v>
      </c>
      <c r="RLO97" s="89"/>
      <c r="RLP97" s="89"/>
      <c r="RLQ97" s="83"/>
      <c r="RLR97" s="3"/>
      <c r="RLS97" s="2"/>
      <c r="RLV97" s="1" t="s">
        <v>218</v>
      </c>
      <c r="RLW97" s="89"/>
      <c r="RLX97" s="89"/>
      <c r="RLY97" s="83"/>
      <c r="RLZ97" s="3"/>
      <c r="RMA97" s="2"/>
      <c r="RMD97" s="1" t="s">
        <v>218</v>
      </c>
      <c r="RME97" s="89"/>
      <c r="RMF97" s="89"/>
      <c r="RMG97" s="83"/>
      <c r="RMH97" s="3"/>
      <c r="RMI97" s="2"/>
      <c r="RML97" s="1" t="s">
        <v>218</v>
      </c>
      <c r="RMM97" s="89"/>
      <c r="RMN97" s="89"/>
      <c r="RMO97" s="83"/>
      <c r="RMP97" s="3"/>
      <c r="RMQ97" s="2"/>
      <c r="RMT97" s="1" t="s">
        <v>218</v>
      </c>
      <c r="RMU97" s="89"/>
      <c r="RMV97" s="89"/>
      <c r="RMW97" s="83"/>
      <c r="RMX97" s="3"/>
      <c r="RMY97" s="2"/>
      <c r="RNB97" s="1" t="s">
        <v>218</v>
      </c>
      <c r="RNC97" s="89"/>
      <c r="RND97" s="89"/>
      <c r="RNE97" s="83"/>
      <c r="RNF97" s="3"/>
      <c r="RNG97" s="2"/>
      <c r="RNJ97" s="1" t="s">
        <v>218</v>
      </c>
      <c r="RNK97" s="89"/>
      <c r="RNL97" s="89"/>
      <c r="RNM97" s="83"/>
      <c r="RNN97" s="3"/>
      <c r="RNO97" s="2"/>
      <c r="RNR97" s="1" t="s">
        <v>218</v>
      </c>
      <c r="RNS97" s="89"/>
      <c r="RNT97" s="89"/>
      <c r="RNU97" s="83"/>
      <c r="RNV97" s="3"/>
      <c r="RNW97" s="2"/>
      <c r="RNZ97" s="1" t="s">
        <v>218</v>
      </c>
      <c r="ROA97" s="89"/>
      <c r="ROB97" s="89"/>
      <c r="ROC97" s="83"/>
      <c r="ROD97" s="3"/>
      <c r="ROE97" s="2"/>
      <c r="ROH97" s="1" t="s">
        <v>218</v>
      </c>
      <c r="ROI97" s="89"/>
      <c r="ROJ97" s="89"/>
      <c r="ROK97" s="83"/>
      <c r="ROL97" s="3"/>
      <c r="ROM97" s="2"/>
      <c r="ROP97" s="1" t="s">
        <v>218</v>
      </c>
      <c r="ROQ97" s="89"/>
      <c r="ROR97" s="89"/>
      <c r="ROS97" s="83"/>
      <c r="ROT97" s="3"/>
      <c r="ROU97" s="2"/>
      <c r="ROX97" s="1" t="s">
        <v>218</v>
      </c>
      <c r="ROY97" s="89"/>
      <c r="ROZ97" s="89"/>
      <c r="RPA97" s="83"/>
      <c r="RPB97" s="3"/>
      <c r="RPC97" s="2"/>
      <c r="RPF97" s="1" t="s">
        <v>218</v>
      </c>
      <c r="RPG97" s="89"/>
      <c r="RPH97" s="89"/>
      <c r="RPI97" s="83"/>
      <c r="RPJ97" s="3"/>
      <c r="RPK97" s="2"/>
      <c r="RPN97" s="1" t="s">
        <v>218</v>
      </c>
      <c r="RPO97" s="89"/>
      <c r="RPP97" s="89"/>
      <c r="RPQ97" s="83"/>
      <c r="RPR97" s="3"/>
      <c r="RPS97" s="2"/>
      <c r="RPV97" s="1" t="s">
        <v>218</v>
      </c>
      <c r="RPW97" s="89"/>
      <c r="RPX97" s="89"/>
      <c r="RPY97" s="83"/>
      <c r="RPZ97" s="3"/>
      <c r="RQA97" s="2"/>
      <c r="RQD97" s="1" t="s">
        <v>218</v>
      </c>
      <c r="RQE97" s="89"/>
      <c r="RQF97" s="89"/>
      <c r="RQG97" s="83"/>
      <c r="RQH97" s="3"/>
      <c r="RQI97" s="2"/>
      <c r="RQL97" s="1" t="s">
        <v>218</v>
      </c>
      <c r="RQM97" s="89"/>
      <c r="RQN97" s="89"/>
      <c r="RQO97" s="83"/>
      <c r="RQP97" s="3"/>
      <c r="RQQ97" s="2"/>
      <c r="RQT97" s="1" t="s">
        <v>218</v>
      </c>
      <c r="RQU97" s="89"/>
      <c r="RQV97" s="89"/>
      <c r="RQW97" s="83"/>
      <c r="RQX97" s="3"/>
      <c r="RQY97" s="2"/>
      <c r="RRB97" s="1" t="s">
        <v>218</v>
      </c>
      <c r="RRC97" s="89"/>
      <c r="RRD97" s="89"/>
      <c r="RRE97" s="83"/>
      <c r="RRF97" s="3"/>
      <c r="RRG97" s="2"/>
      <c r="RRJ97" s="1" t="s">
        <v>218</v>
      </c>
      <c r="RRK97" s="89"/>
      <c r="RRL97" s="89"/>
      <c r="RRM97" s="83"/>
      <c r="RRN97" s="3"/>
      <c r="RRO97" s="2"/>
      <c r="RRR97" s="1" t="s">
        <v>218</v>
      </c>
      <c r="RRS97" s="89"/>
      <c r="RRT97" s="89"/>
      <c r="RRU97" s="83"/>
      <c r="RRV97" s="3"/>
      <c r="RRW97" s="2"/>
      <c r="RRZ97" s="1" t="s">
        <v>218</v>
      </c>
      <c r="RSA97" s="89"/>
      <c r="RSB97" s="89"/>
      <c r="RSC97" s="83"/>
      <c r="RSD97" s="3"/>
      <c r="RSE97" s="2"/>
      <c r="RSH97" s="1" t="s">
        <v>218</v>
      </c>
      <c r="RSI97" s="89"/>
      <c r="RSJ97" s="89"/>
      <c r="RSK97" s="83"/>
      <c r="RSL97" s="3"/>
      <c r="RSM97" s="2"/>
      <c r="RSP97" s="1" t="s">
        <v>218</v>
      </c>
      <c r="RSQ97" s="89"/>
      <c r="RSR97" s="89"/>
      <c r="RSS97" s="83"/>
      <c r="RST97" s="3"/>
      <c r="RSU97" s="2"/>
      <c r="RSX97" s="1" t="s">
        <v>218</v>
      </c>
      <c r="RSY97" s="89"/>
      <c r="RSZ97" s="89"/>
      <c r="RTA97" s="83"/>
      <c r="RTB97" s="3"/>
      <c r="RTC97" s="2"/>
      <c r="RTF97" s="1" t="s">
        <v>218</v>
      </c>
      <c r="RTG97" s="89"/>
      <c r="RTH97" s="89"/>
      <c r="RTI97" s="83"/>
      <c r="RTJ97" s="3"/>
      <c r="RTK97" s="2"/>
      <c r="RTN97" s="1" t="s">
        <v>218</v>
      </c>
      <c r="RTO97" s="89"/>
      <c r="RTP97" s="89"/>
      <c r="RTQ97" s="83"/>
      <c r="RTR97" s="3"/>
      <c r="RTS97" s="2"/>
      <c r="RTV97" s="1" t="s">
        <v>218</v>
      </c>
      <c r="RTW97" s="89"/>
      <c r="RTX97" s="89"/>
      <c r="RTY97" s="83"/>
      <c r="RTZ97" s="3"/>
      <c r="RUA97" s="2"/>
      <c r="RUD97" s="1" t="s">
        <v>218</v>
      </c>
      <c r="RUE97" s="89"/>
      <c r="RUF97" s="89"/>
      <c r="RUG97" s="83"/>
      <c r="RUH97" s="3"/>
      <c r="RUI97" s="2"/>
      <c r="RUL97" s="1" t="s">
        <v>218</v>
      </c>
      <c r="RUM97" s="89"/>
      <c r="RUN97" s="89"/>
      <c r="RUO97" s="83"/>
      <c r="RUP97" s="3"/>
      <c r="RUQ97" s="2"/>
      <c r="RUT97" s="1" t="s">
        <v>218</v>
      </c>
      <c r="RUU97" s="89"/>
      <c r="RUV97" s="89"/>
      <c r="RUW97" s="83"/>
      <c r="RUX97" s="3"/>
      <c r="RUY97" s="2"/>
      <c r="RVB97" s="1" t="s">
        <v>218</v>
      </c>
      <c r="RVC97" s="89"/>
      <c r="RVD97" s="89"/>
      <c r="RVE97" s="83"/>
      <c r="RVF97" s="3"/>
      <c r="RVG97" s="2"/>
      <c r="RVJ97" s="1" t="s">
        <v>218</v>
      </c>
      <c r="RVK97" s="89"/>
      <c r="RVL97" s="89"/>
      <c r="RVM97" s="83"/>
      <c r="RVN97" s="3"/>
      <c r="RVO97" s="2"/>
      <c r="RVR97" s="1" t="s">
        <v>218</v>
      </c>
      <c r="RVS97" s="89"/>
      <c r="RVT97" s="89"/>
      <c r="RVU97" s="83"/>
      <c r="RVV97" s="3"/>
      <c r="RVW97" s="2"/>
      <c r="RVZ97" s="1" t="s">
        <v>218</v>
      </c>
      <c r="RWA97" s="89"/>
      <c r="RWB97" s="89"/>
      <c r="RWC97" s="83"/>
      <c r="RWD97" s="3"/>
      <c r="RWE97" s="2"/>
      <c r="RWH97" s="1" t="s">
        <v>218</v>
      </c>
      <c r="RWI97" s="89"/>
      <c r="RWJ97" s="89"/>
      <c r="RWK97" s="83"/>
      <c r="RWL97" s="3"/>
      <c r="RWM97" s="2"/>
      <c r="RWP97" s="1" t="s">
        <v>218</v>
      </c>
      <c r="RWQ97" s="89"/>
      <c r="RWR97" s="89"/>
      <c r="RWS97" s="83"/>
      <c r="RWT97" s="3"/>
      <c r="RWU97" s="2"/>
      <c r="RWX97" s="1" t="s">
        <v>218</v>
      </c>
      <c r="RWY97" s="89"/>
      <c r="RWZ97" s="89"/>
      <c r="RXA97" s="83"/>
      <c r="RXB97" s="3"/>
      <c r="RXC97" s="2"/>
      <c r="RXF97" s="1" t="s">
        <v>218</v>
      </c>
      <c r="RXG97" s="89"/>
      <c r="RXH97" s="89"/>
      <c r="RXI97" s="83"/>
      <c r="RXJ97" s="3"/>
      <c r="RXK97" s="2"/>
      <c r="RXN97" s="1" t="s">
        <v>218</v>
      </c>
      <c r="RXO97" s="89"/>
      <c r="RXP97" s="89"/>
      <c r="RXQ97" s="83"/>
      <c r="RXR97" s="3"/>
      <c r="RXS97" s="2"/>
      <c r="RXV97" s="1" t="s">
        <v>218</v>
      </c>
      <c r="RXW97" s="89"/>
      <c r="RXX97" s="89"/>
      <c r="RXY97" s="83"/>
      <c r="RXZ97" s="3"/>
      <c r="RYA97" s="2"/>
      <c r="RYD97" s="1" t="s">
        <v>218</v>
      </c>
      <c r="RYE97" s="89"/>
      <c r="RYF97" s="89"/>
      <c r="RYG97" s="83"/>
      <c r="RYH97" s="3"/>
      <c r="RYI97" s="2"/>
      <c r="RYL97" s="1" t="s">
        <v>218</v>
      </c>
      <c r="RYM97" s="89"/>
      <c r="RYN97" s="89"/>
      <c r="RYO97" s="83"/>
      <c r="RYP97" s="3"/>
      <c r="RYQ97" s="2"/>
      <c r="RYT97" s="1" t="s">
        <v>218</v>
      </c>
      <c r="RYU97" s="89"/>
      <c r="RYV97" s="89"/>
      <c r="RYW97" s="83"/>
      <c r="RYX97" s="3"/>
      <c r="RYY97" s="2"/>
      <c r="RZB97" s="1" t="s">
        <v>218</v>
      </c>
      <c r="RZC97" s="89"/>
      <c r="RZD97" s="89"/>
      <c r="RZE97" s="83"/>
      <c r="RZF97" s="3"/>
      <c r="RZG97" s="2"/>
      <c r="RZJ97" s="1" t="s">
        <v>218</v>
      </c>
      <c r="RZK97" s="89"/>
      <c r="RZL97" s="89"/>
      <c r="RZM97" s="83"/>
      <c r="RZN97" s="3"/>
      <c r="RZO97" s="2"/>
      <c r="RZR97" s="1" t="s">
        <v>218</v>
      </c>
      <c r="RZS97" s="89"/>
      <c r="RZT97" s="89"/>
      <c r="RZU97" s="83"/>
      <c r="RZV97" s="3"/>
      <c r="RZW97" s="2"/>
      <c r="RZZ97" s="1" t="s">
        <v>218</v>
      </c>
      <c r="SAA97" s="89"/>
      <c r="SAB97" s="89"/>
      <c r="SAC97" s="83"/>
      <c r="SAD97" s="3"/>
      <c r="SAE97" s="2"/>
      <c r="SAH97" s="1" t="s">
        <v>218</v>
      </c>
      <c r="SAI97" s="89"/>
      <c r="SAJ97" s="89"/>
      <c r="SAK97" s="83"/>
      <c r="SAL97" s="3"/>
      <c r="SAM97" s="2"/>
      <c r="SAP97" s="1" t="s">
        <v>218</v>
      </c>
      <c r="SAQ97" s="89"/>
      <c r="SAR97" s="89"/>
      <c r="SAS97" s="83"/>
      <c r="SAT97" s="3"/>
      <c r="SAU97" s="2"/>
      <c r="SAX97" s="1" t="s">
        <v>218</v>
      </c>
      <c r="SAY97" s="89"/>
      <c r="SAZ97" s="89"/>
      <c r="SBA97" s="83"/>
      <c r="SBB97" s="3"/>
      <c r="SBC97" s="2"/>
      <c r="SBF97" s="1" t="s">
        <v>218</v>
      </c>
      <c r="SBG97" s="89"/>
      <c r="SBH97" s="89"/>
      <c r="SBI97" s="83"/>
      <c r="SBJ97" s="3"/>
      <c r="SBK97" s="2"/>
      <c r="SBN97" s="1" t="s">
        <v>218</v>
      </c>
      <c r="SBO97" s="89"/>
      <c r="SBP97" s="89"/>
      <c r="SBQ97" s="83"/>
      <c r="SBR97" s="3"/>
      <c r="SBS97" s="2"/>
      <c r="SBV97" s="1" t="s">
        <v>218</v>
      </c>
      <c r="SBW97" s="89"/>
      <c r="SBX97" s="89"/>
      <c r="SBY97" s="83"/>
      <c r="SBZ97" s="3"/>
      <c r="SCA97" s="2"/>
      <c r="SCD97" s="1" t="s">
        <v>218</v>
      </c>
      <c r="SCE97" s="89"/>
      <c r="SCF97" s="89"/>
      <c r="SCG97" s="83"/>
      <c r="SCH97" s="3"/>
      <c r="SCI97" s="2"/>
      <c r="SCL97" s="1" t="s">
        <v>218</v>
      </c>
      <c r="SCM97" s="89"/>
      <c r="SCN97" s="89"/>
      <c r="SCO97" s="83"/>
      <c r="SCP97" s="3"/>
      <c r="SCQ97" s="2"/>
      <c r="SCT97" s="1" t="s">
        <v>218</v>
      </c>
      <c r="SCU97" s="89"/>
      <c r="SCV97" s="89"/>
      <c r="SCW97" s="83"/>
      <c r="SCX97" s="3"/>
      <c r="SCY97" s="2"/>
      <c r="SDB97" s="1" t="s">
        <v>218</v>
      </c>
      <c r="SDC97" s="89"/>
      <c r="SDD97" s="89"/>
      <c r="SDE97" s="83"/>
      <c r="SDF97" s="3"/>
      <c r="SDG97" s="2"/>
      <c r="SDJ97" s="1" t="s">
        <v>218</v>
      </c>
      <c r="SDK97" s="89"/>
      <c r="SDL97" s="89"/>
      <c r="SDM97" s="83"/>
      <c r="SDN97" s="3"/>
      <c r="SDO97" s="2"/>
      <c r="SDR97" s="1" t="s">
        <v>218</v>
      </c>
      <c r="SDS97" s="89"/>
      <c r="SDT97" s="89"/>
      <c r="SDU97" s="83"/>
      <c r="SDV97" s="3"/>
      <c r="SDW97" s="2"/>
      <c r="SDZ97" s="1" t="s">
        <v>218</v>
      </c>
      <c r="SEA97" s="89"/>
      <c r="SEB97" s="89"/>
      <c r="SEC97" s="83"/>
      <c r="SED97" s="3"/>
      <c r="SEE97" s="2"/>
      <c r="SEH97" s="1" t="s">
        <v>218</v>
      </c>
      <c r="SEI97" s="89"/>
      <c r="SEJ97" s="89"/>
      <c r="SEK97" s="83"/>
      <c r="SEL97" s="3"/>
      <c r="SEM97" s="2"/>
      <c r="SEP97" s="1" t="s">
        <v>218</v>
      </c>
      <c r="SEQ97" s="89"/>
      <c r="SER97" s="89"/>
      <c r="SES97" s="83"/>
      <c r="SET97" s="3"/>
      <c r="SEU97" s="2"/>
      <c r="SEX97" s="1" t="s">
        <v>218</v>
      </c>
      <c r="SEY97" s="89"/>
      <c r="SEZ97" s="89"/>
      <c r="SFA97" s="83"/>
      <c r="SFB97" s="3"/>
      <c r="SFC97" s="2"/>
      <c r="SFF97" s="1" t="s">
        <v>218</v>
      </c>
      <c r="SFG97" s="89"/>
      <c r="SFH97" s="89"/>
      <c r="SFI97" s="83"/>
      <c r="SFJ97" s="3"/>
      <c r="SFK97" s="2"/>
      <c r="SFN97" s="1" t="s">
        <v>218</v>
      </c>
      <c r="SFO97" s="89"/>
      <c r="SFP97" s="89"/>
      <c r="SFQ97" s="83"/>
      <c r="SFR97" s="3"/>
      <c r="SFS97" s="2"/>
      <c r="SFV97" s="1" t="s">
        <v>218</v>
      </c>
      <c r="SFW97" s="89"/>
      <c r="SFX97" s="89"/>
      <c r="SFY97" s="83"/>
      <c r="SFZ97" s="3"/>
      <c r="SGA97" s="2"/>
      <c r="SGD97" s="1" t="s">
        <v>218</v>
      </c>
      <c r="SGE97" s="89"/>
      <c r="SGF97" s="89"/>
      <c r="SGG97" s="83"/>
      <c r="SGH97" s="3"/>
      <c r="SGI97" s="2"/>
      <c r="SGL97" s="1" t="s">
        <v>218</v>
      </c>
      <c r="SGM97" s="89"/>
      <c r="SGN97" s="89"/>
      <c r="SGO97" s="83"/>
      <c r="SGP97" s="3"/>
      <c r="SGQ97" s="2"/>
      <c r="SGT97" s="1" t="s">
        <v>218</v>
      </c>
      <c r="SGU97" s="89"/>
      <c r="SGV97" s="89"/>
      <c r="SGW97" s="83"/>
      <c r="SGX97" s="3"/>
      <c r="SGY97" s="2"/>
      <c r="SHB97" s="1" t="s">
        <v>218</v>
      </c>
      <c r="SHC97" s="89"/>
      <c r="SHD97" s="89"/>
      <c r="SHE97" s="83"/>
      <c r="SHF97" s="3"/>
      <c r="SHG97" s="2"/>
      <c r="SHJ97" s="1" t="s">
        <v>218</v>
      </c>
      <c r="SHK97" s="89"/>
      <c r="SHL97" s="89"/>
      <c r="SHM97" s="83"/>
      <c r="SHN97" s="3"/>
      <c r="SHO97" s="2"/>
      <c r="SHR97" s="1" t="s">
        <v>218</v>
      </c>
      <c r="SHS97" s="89"/>
      <c r="SHT97" s="89"/>
      <c r="SHU97" s="83"/>
      <c r="SHV97" s="3"/>
      <c r="SHW97" s="2"/>
      <c r="SHZ97" s="1" t="s">
        <v>218</v>
      </c>
      <c r="SIA97" s="89"/>
      <c r="SIB97" s="89"/>
      <c r="SIC97" s="83"/>
      <c r="SID97" s="3"/>
      <c r="SIE97" s="2"/>
      <c r="SIH97" s="1" t="s">
        <v>218</v>
      </c>
      <c r="SII97" s="89"/>
      <c r="SIJ97" s="89"/>
      <c r="SIK97" s="83"/>
      <c r="SIL97" s="3"/>
      <c r="SIM97" s="2"/>
      <c r="SIP97" s="1" t="s">
        <v>218</v>
      </c>
      <c r="SIQ97" s="89"/>
      <c r="SIR97" s="89"/>
      <c r="SIS97" s="83"/>
      <c r="SIT97" s="3"/>
      <c r="SIU97" s="2"/>
      <c r="SIX97" s="1" t="s">
        <v>218</v>
      </c>
      <c r="SIY97" s="89"/>
      <c r="SIZ97" s="89"/>
      <c r="SJA97" s="83"/>
      <c r="SJB97" s="3"/>
      <c r="SJC97" s="2"/>
      <c r="SJF97" s="1" t="s">
        <v>218</v>
      </c>
      <c r="SJG97" s="89"/>
      <c r="SJH97" s="89"/>
      <c r="SJI97" s="83"/>
      <c r="SJJ97" s="3"/>
      <c r="SJK97" s="2"/>
      <c r="SJN97" s="1" t="s">
        <v>218</v>
      </c>
      <c r="SJO97" s="89"/>
      <c r="SJP97" s="89"/>
      <c r="SJQ97" s="83"/>
      <c r="SJR97" s="3"/>
      <c r="SJS97" s="2"/>
      <c r="SJV97" s="1" t="s">
        <v>218</v>
      </c>
      <c r="SJW97" s="89"/>
      <c r="SJX97" s="89"/>
      <c r="SJY97" s="83"/>
      <c r="SJZ97" s="3"/>
      <c r="SKA97" s="2"/>
      <c r="SKD97" s="1" t="s">
        <v>218</v>
      </c>
      <c r="SKE97" s="89"/>
      <c r="SKF97" s="89"/>
      <c r="SKG97" s="83"/>
      <c r="SKH97" s="3"/>
      <c r="SKI97" s="2"/>
      <c r="SKL97" s="1" t="s">
        <v>218</v>
      </c>
      <c r="SKM97" s="89"/>
      <c r="SKN97" s="89"/>
      <c r="SKO97" s="83"/>
      <c r="SKP97" s="3"/>
      <c r="SKQ97" s="2"/>
      <c r="SKT97" s="1" t="s">
        <v>218</v>
      </c>
      <c r="SKU97" s="89"/>
      <c r="SKV97" s="89"/>
      <c r="SKW97" s="83"/>
      <c r="SKX97" s="3"/>
      <c r="SKY97" s="2"/>
      <c r="SLB97" s="1" t="s">
        <v>218</v>
      </c>
      <c r="SLC97" s="89"/>
      <c r="SLD97" s="89"/>
      <c r="SLE97" s="83"/>
      <c r="SLF97" s="3"/>
      <c r="SLG97" s="2"/>
      <c r="SLJ97" s="1" t="s">
        <v>218</v>
      </c>
      <c r="SLK97" s="89"/>
      <c r="SLL97" s="89"/>
      <c r="SLM97" s="83"/>
      <c r="SLN97" s="3"/>
      <c r="SLO97" s="2"/>
      <c r="SLR97" s="1" t="s">
        <v>218</v>
      </c>
      <c r="SLS97" s="89"/>
      <c r="SLT97" s="89"/>
      <c r="SLU97" s="83"/>
      <c r="SLV97" s="3"/>
      <c r="SLW97" s="2"/>
      <c r="SLZ97" s="1" t="s">
        <v>218</v>
      </c>
      <c r="SMA97" s="89"/>
      <c r="SMB97" s="89"/>
      <c r="SMC97" s="83"/>
      <c r="SMD97" s="3"/>
      <c r="SME97" s="2"/>
      <c r="SMH97" s="1" t="s">
        <v>218</v>
      </c>
      <c r="SMI97" s="89"/>
      <c r="SMJ97" s="89"/>
      <c r="SMK97" s="83"/>
      <c r="SML97" s="3"/>
      <c r="SMM97" s="2"/>
      <c r="SMP97" s="1" t="s">
        <v>218</v>
      </c>
      <c r="SMQ97" s="89"/>
      <c r="SMR97" s="89"/>
      <c r="SMS97" s="83"/>
      <c r="SMT97" s="3"/>
      <c r="SMU97" s="2"/>
      <c r="SMX97" s="1" t="s">
        <v>218</v>
      </c>
      <c r="SMY97" s="89"/>
      <c r="SMZ97" s="89"/>
      <c r="SNA97" s="83"/>
      <c r="SNB97" s="3"/>
      <c r="SNC97" s="2"/>
      <c r="SNF97" s="1" t="s">
        <v>218</v>
      </c>
      <c r="SNG97" s="89"/>
      <c r="SNH97" s="89"/>
      <c r="SNI97" s="83"/>
      <c r="SNJ97" s="3"/>
      <c r="SNK97" s="2"/>
      <c r="SNN97" s="1" t="s">
        <v>218</v>
      </c>
      <c r="SNO97" s="89"/>
      <c r="SNP97" s="89"/>
      <c r="SNQ97" s="83"/>
      <c r="SNR97" s="3"/>
      <c r="SNS97" s="2"/>
      <c r="SNV97" s="1" t="s">
        <v>218</v>
      </c>
      <c r="SNW97" s="89"/>
      <c r="SNX97" s="89"/>
      <c r="SNY97" s="83"/>
      <c r="SNZ97" s="3"/>
      <c r="SOA97" s="2"/>
      <c r="SOD97" s="1" t="s">
        <v>218</v>
      </c>
      <c r="SOE97" s="89"/>
      <c r="SOF97" s="89"/>
      <c r="SOG97" s="83"/>
      <c r="SOH97" s="3"/>
      <c r="SOI97" s="2"/>
      <c r="SOL97" s="1" t="s">
        <v>218</v>
      </c>
      <c r="SOM97" s="89"/>
      <c r="SON97" s="89"/>
      <c r="SOO97" s="83"/>
      <c r="SOP97" s="3"/>
      <c r="SOQ97" s="2"/>
      <c r="SOT97" s="1" t="s">
        <v>218</v>
      </c>
      <c r="SOU97" s="89"/>
      <c r="SOV97" s="89"/>
      <c r="SOW97" s="83"/>
      <c r="SOX97" s="3"/>
      <c r="SOY97" s="2"/>
      <c r="SPB97" s="1" t="s">
        <v>218</v>
      </c>
      <c r="SPC97" s="89"/>
      <c r="SPD97" s="89"/>
      <c r="SPE97" s="83"/>
      <c r="SPF97" s="3"/>
      <c r="SPG97" s="2"/>
      <c r="SPJ97" s="1" t="s">
        <v>218</v>
      </c>
      <c r="SPK97" s="89"/>
      <c r="SPL97" s="89"/>
      <c r="SPM97" s="83"/>
      <c r="SPN97" s="3"/>
      <c r="SPO97" s="2"/>
      <c r="SPR97" s="1" t="s">
        <v>218</v>
      </c>
      <c r="SPS97" s="89"/>
      <c r="SPT97" s="89"/>
      <c r="SPU97" s="83"/>
      <c r="SPV97" s="3"/>
      <c r="SPW97" s="2"/>
      <c r="SPZ97" s="1" t="s">
        <v>218</v>
      </c>
      <c r="SQA97" s="89"/>
      <c r="SQB97" s="89"/>
      <c r="SQC97" s="83"/>
      <c r="SQD97" s="3"/>
      <c r="SQE97" s="2"/>
      <c r="SQH97" s="1" t="s">
        <v>218</v>
      </c>
      <c r="SQI97" s="89"/>
      <c r="SQJ97" s="89"/>
      <c r="SQK97" s="83"/>
      <c r="SQL97" s="3"/>
      <c r="SQM97" s="2"/>
      <c r="SQP97" s="1" t="s">
        <v>218</v>
      </c>
      <c r="SQQ97" s="89"/>
      <c r="SQR97" s="89"/>
      <c r="SQS97" s="83"/>
      <c r="SQT97" s="3"/>
      <c r="SQU97" s="2"/>
      <c r="SQX97" s="1" t="s">
        <v>218</v>
      </c>
      <c r="SQY97" s="89"/>
      <c r="SQZ97" s="89"/>
      <c r="SRA97" s="83"/>
      <c r="SRB97" s="3"/>
      <c r="SRC97" s="2"/>
      <c r="SRF97" s="1" t="s">
        <v>218</v>
      </c>
      <c r="SRG97" s="89"/>
      <c r="SRH97" s="89"/>
      <c r="SRI97" s="83"/>
      <c r="SRJ97" s="3"/>
      <c r="SRK97" s="2"/>
      <c r="SRN97" s="1" t="s">
        <v>218</v>
      </c>
      <c r="SRO97" s="89"/>
      <c r="SRP97" s="89"/>
      <c r="SRQ97" s="83"/>
      <c r="SRR97" s="3"/>
      <c r="SRS97" s="2"/>
      <c r="SRV97" s="1" t="s">
        <v>218</v>
      </c>
      <c r="SRW97" s="89"/>
      <c r="SRX97" s="89"/>
      <c r="SRY97" s="83"/>
      <c r="SRZ97" s="3"/>
      <c r="SSA97" s="2"/>
      <c r="SSD97" s="1" t="s">
        <v>218</v>
      </c>
      <c r="SSE97" s="89"/>
      <c r="SSF97" s="89"/>
      <c r="SSG97" s="83"/>
      <c r="SSH97" s="3"/>
      <c r="SSI97" s="2"/>
      <c r="SSL97" s="1" t="s">
        <v>218</v>
      </c>
      <c r="SSM97" s="89"/>
      <c r="SSN97" s="89"/>
      <c r="SSO97" s="83"/>
      <c r="SSP97" s="3"/>
      <c r="SSQ97" s="2"/>
      <c r="SST97" s="1" t="s">
        <v>218</v>
      </c>
      <c r="SSU97" s="89"/>
      <c r="SSV97" s="89"/>
      <c r="SSW97" s="83"/>
      <c r="SSX97" s="3"/>
      <c r="SSY97" s="2"/>
      <c r="STB97" s="1" t="s">
        <v>218</v>
      </c>
      <c r="STC97" s="89"/>
      <c r="STD97" s="89"/>
      <c r="STE97" s="83"/>
      <c r="STF97" s="3"/>
      <c r="STG97" s="2"/>
      <c r="STJ97" s="1" t="s">
        <v>218</v>
      </c>
      <c r="STK97" s="89"/>
      <c r="STL97" s="89"/>
      <c r="STM97" s="83"/>
      <c r="STN97" s="3"/>
      <c r="STO97" s="2"/>
      <c r="STR97" s="1" t="s">
        <v>218</v>
      </c>
      <c r="STS97" s="89"/>
      <c r="STT97" s="89"/>
      <c r="STU97" s="83"/>
      <c r="STV97" s="3"/>
      <c r="STW97" s="2"/>
      <c r="STZ97" s="1" t="s">
        <v>218</v>
      </c>
      <c r="SUA97" s="89"/>
      <c r="SUB97" s="89"/>
      <c r="SUC97" s="83"/>
      <c r="SUD97" s="3"/>
      <c r="SUE97" s="2"/>
      <c r="SUH97" s="1" t="s">
        <v>218</v>
      </c>
      <c r="SUI97" s="89"/>
      <c r="SUJ97" s="89"/>
      <c r="SUK97" s="83"/>
      <c r="SUL97" s="3"/>
      <c r="SUM97" s="2"/>
      <c r="SUP97" s="1" t="s">
        <v>218</v>
      </c>
      <c r="SUQ97" s="89"/>
      <c r="SUR97" s="89"/>
      <c r="SUS97" s="83"/>
      <c r="SUT97" s="3"/>
      <c r="SUU97" s="2"/>
      <c r="SUX97" s="1" t="s">
        <v>218</v>
      </c>
      <c r="SUY97" s="89"/>
      <c r="SUZ97" s="89"/>
      <c r="SVA97" s="83"/>
      <c r="SVB97" s="3"/>
      <c r="SVC97" s="2"/>
      <c r="SVF97" s="1" t="s">
        <v>218</v>
      </c>
      <c r="SVG97" s="89"/>
      <c r="SVH97" s="89"/>
      <c r="SVI97" s="83"/>
      <c r="SVJ97" s="3"/>
      <c r="SVK97" s="2"/>
      <c r="SVN97" s="1" t="s">
        <v>218</v>
      </c>
      <c r="SVO97" s="89"/>
      <c r="SVP97" s="89"/>
      <c r="SVQ97" s="83"/>
      <c r="SVR97" s="3"/>
      <c r="SVS97" s="2"/>
      <c r="SVV97" s="1" t="s">
        <v>218</v>
      </c>
      <c r="SVW97" s="89"/>
      <c r="SVX97" s="89"/>
      <c r="SVY97" s="83"/>
      <c r="SVZ97" s="3"/>
      <c r="SWA97" s="2"/>
      <c r="SWD97" s="1" t="s">
        <v>218</v>
      </c>
      <c r="SWE97" s="89"/>
      <c r="SWF97" s="89"/>
      <c r="SWG97" s="83"/>
      <c r="SWH97" s="3"/>
      <c r="SWI97" s="2"/>
      <c r="SWL97" s="1" t="s">
        <v>218</v>
      </c>
      <c r="SWM97" s="89"/>
      <c r="SWN97" s="89"/>
      <c r="SWO97" s="83"/>
      <c r="SWP97" s="3"/>
      <c r="SWQ97" s="2"/>
      <c r="SWT97" s="1" t="s">
        <v>218</v>
      </c>
      <c r="SWU97" s="89"/>
      <c r="SWV97" s="89"/>
      <c r="SWW97" s="83"/>
      <c r="SWX97" s="3"/>
      <c r="SWY97" s="2"/>
      <c r="SXB97" s="1" t="s">
        <v>218</v>
      </c>
      <c r="SXC97" s="89"/>
      <c r="SXD97" s="89"/>
      <c r="SXE97" s="83"/>
      <c r="SXF97" s="3"/>
      <c r="SXG97" s="2"/>
      <c r="SXJ97" s="1" t="s">
        <v>218</v>
      </c>
      <c r="SXK97" s="89"/>
      <c r="SXL97" s="89"/>
      <c r="SXM97" s="83"/>
      <c r="SXN97" s="3"/>
      <c r="SXO97" s="2"/>
      <c r="SXR97" s="1" t="s">
        <v>218</v>
      </c>
      <c r="SXS97" s="89"/>
      <c r="SXT97" s="89"/>
      <c r="SXU97" s="83"/>
      <c r="SXV97" s="3"/>
      <c r="SXW97" s="2"/>
      <c r="SXZ97" s="1" t="s">
        <v>218</v>
      </c>
      <c r="SYA97" s="89"/>
      <c r="SYB97" s="89"/>
      <c r="SYC97" s="83"/>
      <c r="SYD97" s="3"/>
      <c r="SYE97" s="2"/>
      <c r="SYH97" s="1" t="s">
        <v>218</v>
      </c>
      <c r="SYI97" s="89"/>
      <c r="SYJ97" s="89"/>
      <c r="SYK97" s="83"/>
      <c r="SYL97" s="3"/>
      <c r="SYM97" s="2"/>
      <c r="SYP97" s="1" t="s">
        <v>218</v>
      </c>
      <c r="SYQ97" s="89"/>
      <c r="SYR97" s="89"/>
      <c r="SYS97" s="83"/>
      <c r="SYT97" s="3"/>
      <c r="SYU97" s="2"/>
      <c r="SYX97" s="1" t="s">
        <v>218</v>
      </c>
      <c r="SYY97" s="89"/>
      <c r="SYZ97" s="89"/>
      <c r="SZA97" s="83"/>
      <c r="SZB97" s="3"/>
      <c r="SZC97" s="2"/>
      <c r="SZF97" s="1" t="s">
        <v>218</v>
      </c>
      <c r="SZG97" s="89"/>
      <c r="SZH97" s="89"/>
      <c r="SZI97" s="83"/>
      <c r="SZJ97" s="3"/>
      <c r="SZK97" s="2"/>
      <c r="SZN97" s="1" t="s">
        <v>218</v>
      </c>
      <c r="SZO97" s="89"/>
      <c r="SZP97" s="89"/>
      <c r="SZQ97" s="83"/>
      <c r="SZR97" s="3"/>
      <c r="SZS97" s="2"/>
      <c r="SZV97" s="1" t="s">
        <v>218</v>
      </c>
      <c r="SZW97" s="89"/>
      <c r="SZX97" s="89"/>
      <c r="SZY97" s="83"/>
      <c r="SZZ97" s="3"/>
      <c r="TAA97" s="2"/>
      <c r="TAD97" s="1" t="s">
        <v>218</v>
      </c>
      <c r="TAE97" s="89"/>
      <c r="TAF97" s="89"/>
      <c r="TAG97" s="83"/>
      <c r="TAH97" s="3"/>
      <c r="TAI97" s="2"/>
      <c r="TAL97" s="1" t="s">
        <v>218</v>
      </c>
      <c r="TAM97" s="89"/>
      <c r="TAN97" s="89"/>
      <c r="TAO97" s="83"/>
      <c r="TAP97" s="3"/>
      <c r="TAQ97" s="2"/>
      <c r="TAT97" s="1" t="s">
        <v>218</v>
      </c>
      <c r="TAU97" s="89"/>
      <c r="TAV97" s="89"/>
      <c r="TAW97" s="83"/>
      <c r="TAX97" s="3"/>
      <c r="TAY97" s="2"/>
      <c r="TBB97" s="1" t="s">
        <v>218</v>
      </c>
      <c r="TBC97" s="89"/>
      <c r="TBD97" s="89"/>
      <c r="TBE97" s="83"/>
      <c r="TBF97" s="3"/>
      <c r="TBG97" s="2"/>
      <c r="TBJ97" s="1" t="s">
        <v>218</v>
      </c>
      <c r="TBK97" s="89"/>
      <c r="TBL97" s="89"/>
      <c r="TBM97" s="83"/>
      <c r="TBN97" s="3"/>
      <c r="TBO97" s="2"/>
      <c r="TBR97" s="1" t="s">
        <v>218</v>
      </c>
      <c r="TBS97" s="89"/>
      <c r="TBT97" s="89"/>
      <c r="TBU97" s="83"/>
      <c r="TBV97" s="3"/>
      <c r="TBW97" s="2"/>
      <c r="TBZ97" s="1" t="s">
        <v>218</v>
      </c>
      <c r="TCA97" s="89"/>
      <c r="TCB97" s="89"/>
      <c r="TCC97" s="83"/>
      <c r="TCD97" s="3"/>
      <c r="TCE97" s="2"/>
      <c r="TCH97" s="1" t="s">
        <v>218</v>
      </c>
      <c r="TCI97" s="89"/>
      <c r="TCJ97" s="89"/>
      <c r="TCK97" s="83"/>
      <c r="TCL97" s="3"/>
      <c r="TCM97" s="2"/>
      <c r="TCP97" s="1" t="s">
        <v>218</v>
      </c>
      <c r="TCQ97" s="89"/>
      <c r="TCR97" s="89"/>
      <c r="TCS97" s="83"/>
      <c r="TCT97" s="3"/>
      <c r="TCU97" s="2"/>
      <c r="TCX97" s="1" t="s">
        <v>218</v>
      </c>
      <c r="TCY97" s="89"/>
      <c r="TCZ97" s="89"/>
      <c r="TDA97" s="83"/>
      <c r="TDB97" s="3"/>
      <c r="TDC97" s="2"/>
      <c r="TDF97" s="1" t="s">
        <v>218</v>
      </c>
      <c r="TDG97" s="89"/>
      <c r="TDH97" s="89"/>
      <c r="TDI97" s="83"/>
      <c r="TDJ97" s="3"/>
      <c r="TDK97" s="2"/>
      <c r="TDN97" s="1" t="s">
        <v>218</v>
      </c>
      <c r="TDO97" s="89"/>
      <c r="TDP97" s="89"/>
      <c r="TDQ97" s="83"/>
      <c r="TDR97" s="3"/>
      <c r="TDS97" s="2"/>
      <c r="TDV97" s="1" t="s">
        <v>218</v>
      </c>
      <c r="TDW97" s="89"/>
      <c r="TDX97" s="89"/>
      <c r="TDY97" s="83"/>
      <c r="TDZ97" s="3"/>
      <c r="TEA97" s="2"/>
      <c r="TED97" s="1" t="s">
        <v>218</v>
      </c>
      <c r="TEE97" s="89"/>
      <c r="TEF97" s="89"/>
      <c r="TEG97" s="83"/>
      <c r="TEH97" s="3"/>
      <c r="TEI97" s="2"/>
      <c r="TEL97" s="1" t="s">
        <v>218</v>
      </c>
      <c r="TEM97" s="89"/>
      <c r="TEN97" s="89"/>
      <c r="TEO97" s="83"/>
      <c r="TEP97" s="3"/>
      <c r="TEQ97" s="2"/>
      <c r="TET97" s="1" t="s">
        <v>218</v>
      </c>
      <c r="TEU97" s="89"/>
      <c r="TEV97" s="89"/>
      <c r="TEW97" s="83"/>
      <c r="TEX97" s="3"/>
      <c r="TEY97" s="2"/>
      <c r="TFB97" s="1" t="s">
        <v>218</v>
      </c>
      <c r="TFC97" s="89"/>
      <c r="TFD97" s="89"/>
      <c r="TFE97" s="83"/>
      <c r="TFF97" s="3"/>
      <c r="TFG97" s="2"/>
      <c r="TFJ97" s="1" t="s">
        <v>218</v>
      </c>
      <c r="TFK97" s="89"/>
      <c r="TFL97" s="89"/>
      <c r="TFM97" s="83"/>
      <c r="TFN97" s="3"/>
      <c r="TFO97" s="2"/>
      <c r="TFR97" s="1" t="s">
        <v>218</v>
      </c>
      <c r="TFS97" s="89"/>
      <c r="TFT97" s="89"/>
      <c r="TFU97" s="83"/>
      <c r="TFV97" s="3"/>
      <c r="TFW97" s="2"/>
      <c r="TFZ97" s="1" t="s">
        <v>218</v>
      </c>
      <c r="TGA97" s="89"/>
      <c r="TGB97" s="89"/>
      <c r="TGC97" s="83"/>
      <c r="TGD97" s="3"/>
      <c r="TGE97" s="2"/>
      <c r="TGH97" s="1" t="s">
        <v>218</v>
      </c>
      <c r="TGI97" s="89"/>
      <c r="TGJ97" s="89"/>
      <c r="TGK97" s="83"/>
      <c r="TGL97" s="3"/>
      <c r="TGM97" s="2"/>
      <c r="TGP97" s="1" t="s">
        <v>218</v>
      </c>
      <c r="TGQ97" s="89"/>
      <c r="TGR97" s="89"/>
      <c r="TGS97" s="83"/>
      <c r="TGT97" s="3"/>
      <c r="TGU97" s="2"/>
      <c r="TGX97" s="1" t="s">
        <v>218</v>
      </c>
      <c r="TGY97" s="89"/>
      <c r="TGZ97" s="89"/>
      <c r="THA97" s="83"/>
      <c r="THB97" s="3"/>
      <c r="THC97" s="2"/>
      <c r="THF97" s="1" t="s">
        <v>218</v>
      </c>
      <c r="THG97" s="89"/>
      <c r="THH97" s="89"/>
      <c r="THI97" s="83"/>
      <c r="THJ97" s="3"/>
      <c r="THK97" s="2"/>
      <c r="THN97" s="1" t="s">
        <v>218</v>
      </c>
      <c r="THO97" s="89"/>
      <c r="THP97" s="89"/>
      <c r="THQ97" s="83"/>
      <c r="THR97" s="3"/>
      <c r="THS97" s="2"/>
      <c r="THV97" s="1" t="s">
        <v>218</v>
      </c>
      <c r="THW97" s="89"/>
      <c r="THX97" s="89"/>
      <c r="THY97" s="83"/>
      <c r="THZ97" s="3"/>
      <c r="TIA97" s="2"/>
      <c r="TID97" s="1" t="s">
        <v>218</v>
      </c>
      <c r="TIE97" s="89"/>
      <c r="TIF97" s="89"/>
      <c r="TIG97" s="83"/>
      <c r="TIH97" s="3"/>
      <c r="TII97" s="2"/>
      <c r="TIL97" s="1" t="s">
        <v>218</v>
      </c>
      <c r="TIM97" s="89"/>
      <c r="TIN97" s="89"/>
      <c r="TIO97" s="83"/>
      <c r="TIP97" s="3"/>
      <c r="TIQ97" s="2"/>
      <c r="TIT97" s="1" t="s">
        <v>218</v>
      </c>
      <c r="TIU97" s="89"/>
      <c r="TIV97" s="89"/>
      <c r="TIW97" s="83"/>
      <c r="TIX97" s="3"/>
      <c r="TIY97" s="2"/>
      <c r="TJB97" s="1" t="s">
        <v>218</v>
      </c>
      <c r="TJC97" s="89"/>
      <c r="TJD97" s="89"/>
      <c r="TJE97" s="83"/>
      <c r="TJF97" s="3"/>
      <c r="TJG97" s="2"/>
      <c r="TJJ97" s="1" t="s">
        <v>218</v>
      </c>
      <c r="TJK97" s="89"/>
      <c r="TJL97" s="89"/>
      <c r="TJM97" s="83"/>
      <c r="TJN97" s="3"/>
      <c r="TJO97" s="2"/>
      <c r="TJR97" s="1" t="s">
        <v>218</v>
      </c>
      <c r="TJS97" s="89"/>
      <c r="TJT97" s="89"/>
      <c r="TJU97" s="83"/>
      <c r="TJV97" s="3"/>
      <c r="TJW97" s="2"/>
      <c r="TJZ97" s="1" t="s">
        <v>218</v>
      </c>
      <c r="TKA97" s="89"/>
      <c r="TKB97" s="89"/>
      <c r="TKC97" s="83"/>
      <c r="TKD97" s="3"/>
      <c r="TKE97" s="2"/>
      <c r="TKH97" s="1" t="s">
        <v>218</v>
      </c>
      <c r="TKI97" s="89"/>
      <c r="TKJ97" s="89"/>
      <c r="TKK97" s="83"/>
      <c r="TKL97" s="3"/>
      <c r="TKM97" s="2"/>
      <c r="TKP97" s="1" t="s">
        <v>218</v>
      </c>
      <c r="TKQ97" s="89"/>
      <c r="TKR97" s="89"/>
      <c r="TKS97" s="83"/>
      <c r="TKT97" s="3"/>
      <c r="TKU97" s="2"/>
      <c r="TKX97" s="1" t="s">
        <v>218</v>
      </c>
      <c r="TKY97" s="89"/>
      <c r="TKZ97" s="89"/>
      <c r="TLA97" s="83"/>
      <c r="TLB97" s="3"/>
      <c r="TLC97" s="2"/>
      <c r="TLF97" s="1" t="s">
        <v>218</v>
      </c>
      <c r="TLG97" s="89"/>
      <c r="TLH97" s="89"/>
      <c r="TLI97" s="83"/>
      <c r="TLJ97" s="3"/>
      <c r="TLK97" s="2"/>
      <c r="TLN97" s="1" t="s">
        <v>218</v>
      </c>
      <c r="TLO97" s="89"/>
      <c r="TLP97" s="89"/>
      <c r="TLQ97" s="83"/>
      <c r="TLR97" s="3"/>
      <c r="TLS97" s="2"/>
      <c r="TLV97" s="1" t="s">
        <v>218</v>
      </c>
      <c r="TLW97" s="89"/>
      <c r="TLX97" s="89"/>
      <c r="TLY97" s="83"/>
      <c r="TLZ97" s="3"/>
      <c r="TMA97" s="2"/>
      <c r="TMD97" s="1" t="s">
        <v>218</v>
      </c>
      <c r="TME97" s="89"/>
      <c r="TMF97" s="89"/>
      <c r="TMG97" s="83"/>
      <c r="TMH97" s="3"/>
      <c r="TMI97" s="2"/>
      <c r="TML97" s="1" t="s">
        <v>218</v>
      </c>
      <c r="TMM97" s="89"/>
      <c r="TMN97" s="89"/>
      <c r="TMO97" s="83"/>
      <c r="TMP97" s="3"/>
      <c r="TMQ97" s="2"/>
      <c r="TMT97" s="1" t="s">
        <v>218</v>
      </c>
      <c r="TMU97" s="89"/>
      <c r="TMV97" s="89"/>
      <c r="TMW97" s="83"/>
      <c r="TMX97" s="3"/>
      <c r="TMY97" s="2"/>
      <c r="TNB97" s="1" t="s">
        <v>218</v>
      </c>
      <c r="TNC97" s="89"/>
      <c r="TND97" s="89"/>
      <c r="TNE97" s="83"/>
      <c r="TNF97" s="3"/>
      <c r="TNG97" s="2"/>
      <c r="TNJ97" s="1" t="s">
        <v>218</v>
      </c>
      <c r="TNK97" s="89"/>
      <c r="TNL97" s="89"/>
      <c r="TNM97" s="83"/>
      <c r="TNN97" s="3"/>
      <c r="TNO97" s="2"/>
      <c r="TNR97" s="1" t="s">
        <v>218</v>
      </c>
      <c r="TNS97" s="89"/>
      <c r="TNT97" s="89"/>
      <c r="TNU97" s="83"/>
      <c r="TNV97" s="3"/>
      <c r="TNW97" s="2"/>
      <c r="TNZ97" s="1" t="s">
        <v>218</v>
      </c>
      <c r="TOA97" s="89"/>
      <c r="TOB97" s="89"/>
      <c r="TOC97" s="83"/>
      <c r="TOD97" s="3"/>
      <c r="TOE97" s="2"/>
      <c r="TOH97" s="1" t="s">
        <v>218</v>
      </c>
      <c r="TOI97" s="89"/>
      <c r="TOJ97" s="89"/>
      <c r="TOK97" s="83"/>
      <c r="TOL97" s="3"/>
      <c r="TOM97" s="2"/>
      <c r="TOP97" s="1" t="s">
        <v>218</v>
      </c>
      <c r="TOQ97" s="89"/>
      <c r="TOR97" s="89"/>
      <c r="TOS97" s="83"/>
      <c r="TOT97" s="3"/>
      <c r="TOU97" s="2"/>
      <c r="TOX97" s="1" t="s">
        <v>218</v>
      </c>
      <c r="TOY97" s="89"/>
      <c r="TOZ97" s="89"/>
      <c r="TPA97" s="83"/>
      <c r="TPB97" s="3"/>
      <c r="TPC97" s="2"/>
      <c r="TPF97" s="1" t="s">
        <v>218</v>
      </c>
      <c r="TPG97" s="89"/>
      <c r="TPH97" s="89"/>
      <c r="TPI97" s="83"/>
      <c r="TPJ97" s="3"/>
      <c r="TPK97" s="2"/>
      <c r="TPN97" s="1" t="s">
        <v>218</v>
      </c>
      <c r="TPO97" s="89"/>
      <c r="TPP97" s="89"/>
      <c r="TPQ97" s="83"/>
      <c r="TPR97" s="3"/>
      <c r="TPS97" s="2"/>
      <c r="TPV97" s="1" t="s">
        <v>218</v>
      </c>
      <c r="TPW97" s="89"/>
      <c r="TPX97" s="89"/>
      <c r="TPY97" s="83"/>
      <c r="TPZ97" s="3"/>
      <c r="TQA97" s="2"/>
      <c r="TQD97" s="1" t="s">
        <v>218</v>
      </c>
      <c r="TQE97" s="89"/>
      <c r="TQF97" s="89"/>
      <c r="TQG97" s="83"/>
      <c r="TQH97" s="3"/>
      <c r="TQI97" s="2"/>
      <c r="TQL97" s="1" t="s">
        <v>218</v>
      </c>
      <c r="TQM97" s="89"/>
      <c r="TQN97" s="89"/>
      <c r="TQO97" s="83"/>
      <c r="TQP97" s="3"/>
      <c r="TQQ97" s="2"/>
      <c r="TQT97" s="1" t="s">
        <v>218</v>
      </c>
      <c r="TQU97" s="89"/>
      <c r="TQV97" s="89"/>
      <c r="TQW97" s="83"/>
      <c r="TQX97" s="3"/>
      <c r="TQY97" s="2"/>
      <c r="TRB97" s="1" t="s">
        <v>218</v>
      </c>
      <c r="TRC97" s="89"/>
      <c r="TRD97" s="89"/>
      <c r="TRE97" s="83"/>
      <c r="TRF97" s="3"/>
      <c r="TRG97" s="2"/>
      <c r="TRJ97" s="1" t="s">
        <v>218</v>
      </c>
      <c r="TRK97" s="89"/>
      <c r="TRL97" s="89"/>
      <c r="TRM97" s="83"/>
      <c r="TRN97" s="3"/>
      <c r="TRO97" s="2"/>
      <c r="TRR97" s="1" t="s">
        <v>218</v>
      </c>
      <c r="TRS97" s="89"/>
      <c r="TRT97" s="89"/>
      <c r="TRU97" s="83"/>
      <c r="TRV97" s="3"/>
      <c r="TRW97" s="2"/>
      <c r="TRZ97" s="1" t="s">
        <v>218</v>
      </c>
      <c r="TSA97" s="89"/>
      <c r="TSB97" s="89"/>
      <c r="TSC97" s="83"/>
      <c r="TSD97" s="3"/>
      <c r="TSE97" s="2"/>
      <c r="TSH97" s="1" t="s">
        <v>218</v>
      </c>
      <c r="TSI97" s="89"/>
      <c r="TSJ97" s="89"/>
      <c r="TSK97" s="83"/>
      <c r="TSL97" s="3"/>
      <c r="TSM97" s="2"/>
      <c r="TSP97" s="1" t="s">
        <v>218</v>
      </c>
      <c r="TSQ97" s="89"/>
      <c r="TSR97" s="89"/>
      <c r="TSS97" s="83"/>
      <c r="TST97" s="3"/>
      <c r="TSU97" s="2"/>
      <c r="TSX97" s="1" t="s">
        <v>218</v>
      </c>
      <c r="TSY97" s="89"/>
      <c r="TSZ97" s="89"/>
      <c r="TTA97" s="83"/>
      <c r="TTB97" s="3"/>
      <c r="TTC97" s="2"/>
      <c r="TTF97" s="1" t="s">
        <v>218</v>
      </c>
      <c r="TTG97" s="89"/>
      <c r="TTH97" s="89"/>
      <c r="TTI97" s="83"/>
      <c r="TTJ97" s="3"/>
      <c r="TTK97" s="2"/>
      <c r="TTN97" s="1" t="s">
        <v>218</v>
      </c>
      <c r="TTO97" s="89"/>
      <c r="TTP97" s="89"/>
      <c r="TTQ97" s="83"/>
      <c r="TTR97" s="3"/>
      <c r="TTS97" s="2"/>
      <c r="TTV97" s="1" t="s">
        <v>218</v>
      </c>
      <c r="TTW97" s="89"/>
      <c r="TTX97" s="89"/>
      <c r="TTY97" s="83"/>
      <c r="TTZ97" s="3"/>
      <c r="TUA97" s="2"/>
      <c r="TUD97" s="1" t="s">
        <v>218</v>
      </c>
      <c r="TUE97" s="89"/>
      <c r="TUF97" s="89"/>
      <c r="TUG97" s="83"/>
      <c r="TUH97" s="3"/>
      <c r="TUI97" s="2"/>
      <c r="TUL97" s="1" t="s">
        <v>218</v>
      </c>
      <c r="TUM97" s="89"/>
      <c r="TUN97" s="89"/>
      <c r="TUO97" s="83"/>
      <c r="TUP97" s="3"/>
      <c r="TUQ97" s="2"/>
      <c r="TUT97" s="1" t="s">
        <v>218</v>
      </c>
      <c r="TUU97" s="89"/>
      <c r="TUV97" s="89"/>
      <c r="TUW97" s="83"/>
      <c r="TUX97" s="3"/>
      <c r="TUY97" s="2"/>
      <c r="TVB97" s="1" t="s">
        <v>218</v>
      </c>
      <c r="TVC97" s="89"/>
      <c r="TVD97" s="89"/>
      <c r="TVE97" s="83"/>
      <c r="TVF97" s="3"/>
      <c r="TVG97" s="2"/>
      <c r="TVJ97" s="1" t="s">
        <v>218</v>
      </c>
      <c r="TVK97" s="89"/>
      <c r="TVL97" s="89"/>
      <c r="TVM97" s="83"/>
      <c r="TVN97" s="3"/>
      <c r="TVO97" s="2"/>
      <c r="TVR97" s="1" t="s">
        <v>218</v>
      </c>
      <c r="TVS97" s="89"/>
      <c r="TVT97" s="89"/>
      <c r="TVU97" s="83"/>
      <c r="TVV97" s="3"/>
      <c r="TVW97" s="2"/>
      <c r="TVZ97" s="1" t="s">
        <v>218</v>
      </c>
      <c r="TWA97" s="89"/>
      <c r="TWB97" s="89"/>
      <c r="TWC97" s="83"/>
      <c r="TWD97" s="3"/>
      <c r="TWE97" s="2"/>
      <c r="TWH97" s="1" t="s">
        <v>218</v>
      </c>
      <c r="TWI97" s="89"/>
      <c r="TWJ97" s="89"/>
      <c r="TWK97" s="83"/>
      <c r="TWL97" s="3"/>
      <c r="TWM97" s="2"/>
      <c r="TWP97" s="1" t="s">
        <v>218</v>
      </c>
      <c r="TWQ97" s="89"/>
      <c r="TWR97" s="89"/>
      <c r="TWS97" s="83"/>
      <c r="TWT97" s="3"/>
      <c r="TWU97" s="2"/>
      <c r="TWX97" s="1" t="s">
        <v>218</v>
      </c>
      <c r="TWY97" s="89"/>
      <c r="TWZ97" s="89"/>
      <c r="TXA97" s="83"/>
      <c r="TXB97" s="3"/>
      <c r="TXC97" s="2"/>
      <c r="TXF97" s="1" t="s">
        <v>218</v>
      </c>
      <c r="TXG97" s="89"/>
      <c r="TXH97" s="89"/>
      <c r="TXI97" s="83"/>
      <c r="TXJ97" s="3"/>
      <c r="TXK97" s="2"/>
      <c r="TXN97" s="1" t="s">
        <v>218</v>
      </c>
      <c r="TXO97" s="89"/>
      <c r="TXP97" s="89"/>
      <c r="TXQ97" s="83"/>
      <c r="TXR97" s="3"/>
      <c r="TXS97" s="2"/>
      <c r="TXV97" s="1" t="s">
        <v>218</v>
      </c>
      <c r="TXW97" s="89"/>
      <c r="TXX97" s="89"/>
      <c r="TXY97" s="83"/>
      <c r="TXZ97" s="3"/>
      <c r="TYA97" s="2"/>
      <c r="TYD97" s="1" t="s">
        <v>218</v>
      </c>
      <c r="TYE97" s="89"/>
      <c r="TYF97" s="89"/>
      <c r="TYG97" s="83"/>
      <c r="TYH97" s="3"/>
      <c r="TYI97" s="2"/>
      <c r="TYL97" s="1" t="s">
        <v>218</v>
      </c>
      <c r="TYM97" s="89"/>
      <c r="TYN97" s="89"/>
      <c r="TYO97" s="83"/>
      <c r="TYP97" s="3"/>
      <c r="TYQ97" s="2"/>
      <c r="TYT97" s="1" t="s">
        <v>218</v>
      </c>
      <c r="TYU97" s="89"/>
      <c r="TYV97" s="89"/>
      <c r="TYW97" s="83"/>
      <c r="TYX97" s="3"/>
      <c r="TYY97" s="2"/>
      <c r="TZB97" s="1" t="s">
        <v>218</v>
      </c>
      <c r="TZC97" s="89"/>
      <c r="TZD97" s="89"/>
      <c r="TZE97" s="83"/>
      <c r="TZF97" s="3"/>
      <c r="TZG97" s="2"/>
      <c r="TZJ97" s="1" t="s">
        <v>218</v>
      </c>
      <c r="TZK97" s="89"/>
      <c r="TZL97" s="89"/>
      <c r="TZM97" s="83"/>
      <c r="TZN97" s="3"/>
      <c r="TZO97" s="2"/>
      <c r="TZR97" s="1" t="s">
        <v>218</v>
      </c>
      <c r="TZS97" s="89"/>
      <c r="TZT97" s="89"/>
      <c r="TZU97" s="83"/>
      <c r="TZV97" s="3"/>
      <c r="TZW97" s="2"/>
      <c r="TZZ97" s="1" t="s">
        <v>218</v>
      </c>
      <c r="UAA97" s="89"/>
      <c r="UAB97" s="89"/>
      <c r="UAC97" s="83"/>
      <c r="UAD97" s="3"/>
      <c r="UAE97" s="2"/>
      <c r="UAH97" s="1" t="s">
        <v>218</v>
      </c>
      <c r="UAI97" s="89"/>
      <c r="UAJ97" s="89"/>
      <c r="UAK97" s="83"/>
      <c r="UAL97" s="3"/>
      <c r="UAM97" s="2"/>
      <c r="UAP97" s="1" t="s">
        <v>218</v>
      </c>
      <c r="UAQ97" s="89"/>
      <c r="UAR97" s="89"/>
      <c r="UAS97" s="83"/>
      <c r="UAT97" s="3"/>
      <c r="UAU97" s="2"/>
      <c r="UAX97" s="1" t="s">
        <v>218</v>
      </c>
      <c r="UAY97" s="89"/>
      <c r="UAZ97" s="89"/>
      <c r="UBA97" s="83"/>
      <c r="UBB97" s="3"/>
      <c r="UBC97" s="2"/>
      <c r="UBF97" s="1" t="s">
        <v>218</v>
      </c>
      <c r="UBG97" s="89"/>
      <c r="UBH97" s="89"/>
      <c r="UBI97" s="83"/>
      <c r="UBJ97" s="3"/>
      <c r="UBK97" s="2"/>
      <c r="UBN97" s="1" t="s">
        <v>218</v>
      </c>
      <c r="UBO97" s="89"/>
      <c r="UBP97" s="89"/>
      <c r="UBQ97" s="83"/>
      <c r="UBR97" s="3"/>
      <c r="UBS97" s="2"/>
      <c r="UBV97" s="1" t="s">
        <v>218</v>
      </c>
      <c r="UBW97" s="89"/>
      <c r="UBX97" s="89"/>
      <c r="UBY97" s="83"/>
      <c r="UBZ97" s="3"/>
      <c r="UCA97" s="2"/>
      <c r="UCD97" s="1" t="s">
        <v>218</v>
      </c>
      <c r="UCE97" s="89"/>
      <c r="UCF97" s="89"/>
      <c r="UCG97" s="83"/>
      <c r="UCH97" s="3"/>
      <c r="UCI97" s="2"/>
      <c r="UCL97" s="1" t="s">
        <v>218</v>
      </c>
      <c r="UCM97" s="89"/>
      <c r="UCN97" s="89"/>
      <c r="UCO97" s="83"/>
      <c r="UCP97" s="3"/>
      <c r="UCQ97" s="2"/>
      <c r="UCT97" s="1" t="s">
        <v>218</v>
      </c>
      <c r="UCU97" s="89"/>
      <c r="UCV97" s="89"/>
      <c r="UCW97" s="83"/>
      <c r="UCX97" s="3"/>
      <c r="UCY97" s="2"/>
      <c r="UDB97" s="1" t="s">
        <v>218</v>
      </c>
      <c r="UDC97" s="89"/>
      <c r="UDD97" s="89"/>
      <c r="UDE97" s="83"/>
      <c r="UDF97" s="3"/>
      <c r="UDG97" s="2"/>
      <c r="UDJ97" s="1" t="s">
        <v>218</v>
      </c>
      <c r="UDK97" s="89"/>
      <c r="UDL97" s="89"/>
      <c r="UDM97" s="83"/>
      <c r="UDN97" s="3"/>
      <c r="UDO97" s="2"/>
      <c r="UDR97" s="1" t="s">
        <v>218</v>
      </c>
      <c r="UDS97" s="89"/>
      <c r="UDT97" s="89"/>
      <c r="UDU97" s="83"/>
      <c r="UDV97" s="3"/>
      <c r="UDW97" s="2"/>
      <c r="UDZ97" s="1" t="s">
        <v>218</v>
      </c>
      <c r="UEA97" s="89"/>
      <c r="UEB97" s="89"/>
      <c r="UEC97" s="83"/>
      <c r="UED97" s="3"/>
      <c r="UEE97" s="2"/>
      <c r="UEH97" s="1" t="s">
        <v>218</v>
      </c>
      <c r="UEI97" s="89"/>
      <c r="UEJ97" s="89"/>
      <c r="UEK97" s="83"/>
      <c r="UEL97" s="3"/>
      <c r="UEM97" s="2"/>
      <c r="UEP97" s="1" t="s">
        <v>218</v>
      </c>
      <c r="UEQ97" s="89"/>
      <c r="UER97" s="89"/>
      <c r="UES97" s="83"/>
      <c r="UET97" s="3"/>
      <c r="UEU97" s="2"/>
      <c r="UEX97" s="1" t="s">
        <v>218</v>
      </c>
      <c r="UEY97" s="89"/>
      <c r="UEZ97" s="89"/>
      <c r="UFA97" s="83"/>
      <c r="UFB97" s="3"/>
      <c r="UFC97" s="2"/>
      <c r="UFF97" s="1" t="s">
        <v>218</v>
      </c>
      <c r="UFG97" s="89"/>
      <c r="UFH97" s="89"/>
      <c r="UFI97" s="83"/>
      <c r="UFJ97" s="3"/>
      <c r="UFK97" s="2"/>
      <c r="UFN97" s="1" t="s">
        <v>218</v>
      </c>
      <c r="UFO97" s="89"/>
      <c r="UFP97" s="89"/>
      <c r="UFQ97" s="83"/>
      <c r="UFR97" s="3"/>
      <c r="UFS97" s="2"/>
      <c r="UFV97" s="1" t="s">
        <v>218</v>
      </c>
      <c r="UFW97" s="89"/>
      <c r="UFX97" s="89"/>
      <c r="UFY97" s="83"/>
      <c r="UFZ97" s="3"/>
      <c r="UGA97" s="2"/>
      <c r="UGD97" s="1" t="s">
        <v>218</v>
      </c>
      <c r="UGE97" s="89"/>
      <c r="UGF97" s="89"/>
      <c r="UGG97" s="83"/>
      <c r="UGH97" s="3"/>
      <c r="UGI97" s="2"/>
      <c r="UGL97" s="1" t="s">
        <v>218</v>
      </c>
      <c r="UGM97" s="89"/>
      <c r="UGN97" s="89"/>
      <c r="UGO97" s="83"/>
      <c r="UGP97" s="3"/>
      <c r="UGQ97" s="2"/>
      <c r="UGT97" s="1" t="s">
        <v>218</v>
      </c>
      <c r="UGU97" s="89"/>
      <c r="UGV97" s="89"/>
      <c r="UGW97" s="83"/>
      <c r="UGX97" s="3"/>
      <c r="UGY97" s="2"/>
      <c r="UHB97" s="1" t="s">
        <v>218</v>
      </c>
      <c r="UHC97" s="89"/>
      <c r="UHD97" s="89"/>
      <c r="UHE97" s="83"/>
      <c r="UHF97" s="3"/>
      <c r="UHG97" s="2"/>
      <c r="UHJ97" s="1" t="s">
        <v>218</v>
      </c>
      <c r="UHK97" s="89"/>
      <c r="UHL97" s="89"/>
      <c r="UHM97" s="83"/>
      <c r="UHN97" s="3"/>
      <c r="UHO97" s="2"/>
      <c r="UHR97" s="1" t="s">
        <v>218</v>
      </c>
      <c r="UHS97" s="89"/>
      <c r="UHT97" s="89"/>
      <c r="UHU97" s="83"/>
      <c r="UHV97" s="3"/>
      <c r="UHW97" s="2"/>
      <c r="UHZ97" s="1" t="s">
        <v>218</v>
      </c>
      <c r="UIA97" s="89"/>
      <c r="UIB97" s="89"/>
      <c r="UIC97" s="83"/>
      <c r="UID97" s="3"/>
      <c r="UIE97" s="2"/>
      <c r="UIH97" s="1" t="s">
        <v>218</v>
      </c>
      <c r="UII97" s="89"/>
      <c r="UIJ97" s="89"/>
      <c r="UIK97" s="83"/>
      <c r="UIL97" s="3"/>
      <c r="UIM97" s="2"/>
      <c r="UIP97" s="1" t="s">
        <v>218</v>
      </c>
      <c r="UIQ97" s="89"/>
      <c r="UIR97" s="89"/>
      <c r="UIS97" s="83"/>
      <c r="UIT97" s="3"/>
      <c r="UIU97" s="2"/>
      <c r="UIX97" s="1" t="s">
        <v>218</v>
      </c>
      <c r="UIY97" s="89"/>
      <c r="UIZ97" s="89"/>
      <c r="UJA97" s="83"/>
      <c r="UJB97" s="3"/>
      <c r="UJC97" s="2"/>
      <c r="UJF97" s="1" t="s">
        <v>218</v>
      </c>
      <c r="UJG97" s="89"/>
      <c r="UJH97" s="89"/>
      <c r="UJI97" s="83"/>
      <c r="UJJ97" s="3"/>
      <c r="UJK97" s="2"/>
      <c r="UJN97" s="1" t="s">
        <v>218</v>
      </c>
      <c r="UJO97" s="89"/>
      <c r="UJP97" s="89"/>
      <c r="UJQ97" s="83"/>
      <c r="UJR97" s="3"/>
      <c r="UJS97" s="2"/>
      <c r="UJV97" s="1" t="s">
        <v>218</v>
      </c>
      <c r="UJW97" s="89"/>
      <c r="UJX97" s="89"/>
      <c r="UJY97" s="83"/>
      <c r="UJZ97" s="3"/>
      <c r="UKA97" s="2"/>
      <c r="UKD97" s="1" t="s">
        <v>218</v>
      </c>
      <c r="UKE97" s="89"/>
      <c r="UKF97" s="89"/>
      <c r="UKG97" s="83"/>
      <c r="UKH97" s="3"/>
      <c r="UKI97" s="2"/>
      <c r="UKL97" s="1" t="s">
        <v>218</v>
      </c>
      <c r="UKM97" s="89"/>
      <c r="UKN97" s="89"/>
      <c r="UKO97" s="83"/>
      <c r="UKP97" s="3"/>
      <c r="UKQ97" s="2"/>
      <c r="UKT97" s="1" t="s">
        <v>218</v>
      </c>
      <c r="UKU97" s="89"/>
      <c r="UKV97" s="89"/>
      <c r="UKW97" s="83"/>
      <c r="UKX97" s="3"/>
      <c r="UKY97" s="2"/>
      <c r="ULB97" s="1" t="s">
        <v>218</v>
      </c>
      <c r="ULC97" s="89"/>
      <c r="ULD97" s="89"/>
      <c r="ULE97" s="83"/>
      <c r="ULF97" s="3"/>
      <c r="ULG97" s="2"/>
      <c r="ULJ97" s="1" t="s">
        <v>218</v>
      </c>
      <c r="ULK97" s="89"/>
      <c r="ULL97" s="89"/>
      <c r="ULM97" s="83"/>
      <c r="ULN97" s="3"/>
      <c r="ULO97" s="2"/>
      <c r="ULR97" s="1" t="s">
        <v>218</v>
      </c>
      <c r="ULS97" s="89"/>
      <c r="ULT97" s="89"/>
      <c r="ULU97" s="83"/>
      <c r="ULV97" s="3"/>
      <c r="ULW97" s="2"/>
      <c r="ULZ97" s="1" t="s">
        <v>218</v>
      </c>
      <c r="UMA97" s="89"/>
      <c r="UMB97" s="89"/>
      <c r="UMC97" s="83"/>
      <c r="UMD97" s="3"/>
      <c r="UME97" s="2"/>
      <c r="UMH97" s="1" t="s">
        <v>218</v>
      </c>
      <c r="UMI97" s="89"/>
      <c r="UMJ97" s="89"/>
      <c r="UMK97" s="83"/>
      <c r="UML97" s="3"/>
      <c r="UMM97" s="2"/>
      <c r="UMP97" s="1" t="s">
        <v>218</v>
      </c>
      <c r="UMQ97" s="89"/>
      <c r="UMR97" s="89"/>
      <c r="UMS97" s="83"/>
      <c r="UMT97" s="3"/>
      <c r="UMU97" s="2"/>
      <c r="UMX97" s="1" t="s">
        <v>218</v>
      </c>
      <c r="UMY97" s="89"/>
      <c r="UMZ97" s="89"/>
      <c r="UNA97" s="83"/>
      <c r="UNB97" s="3"/>
      <c r="UNC97" s="2"/>
      <c r="UNF97" s="1" t="s">
        <v>218</v>
      </c>
      <c r="UNG97" s="89"/>
      <c r="UNH97" s="89"/>
      <c r="UNI97" s="83"/>
      <c r="UNJ97" s="3"/>
      <c r="UNK97" s="2"/>
      <c r="UNN97" s="1" t="s">
        <v>218</v>
      </c>
      <c r="UNO97" s="89"/>
      <c r="UNP97" s="89"/>
      <c r="UNQ97" s="83"/>
      <c r="UNR97" s="3"/>
      <c r="UNS97" s="2"/>
      <c r="UNV97" s="1" t="s">
        <v>218</v>
      </c>
      <c r="UNW97" s="89"/>
      <c r="UNX97" s="89"/>
      <c r="UNY97" s="83"/>
      <c r="UNZ97" s="3"/>
      <c r="UOA97" s="2"/>
      <c r="UOD97" s="1" t="s">
        <v>218</v>
      </c>
      <c r="UOE97" s="89"/>
      <c r="UOF97" s="89"/>
      <c r="UOG97" s="83"/>
      <c r="UOH97" s="3"/>
      <c r="UOI97" s="2"/>
      <c r="UOL97" s="1" t="s">
        <v>218</v>
      </c>
      <c r="UOM97" s="89"/>
      <c r="UON97" s="89"/>
      <c r="UOO97" s="83"/>
      <c r="UOP97" s="3"/>
      <c r="UOQ97" s="2"/>
      <c r="UOT97" s="1" t="s">
        <v>218</v>
      </c>
      <c r="UOU97" s="89"/>
      <c r="UOV97" s="89"/>
      <c r="UOW97" s="83"/>
      <c r="UOX97" s="3"/>
      <c r="UOY97" s="2"/>
      <c r="UPB97" s="1" t="s">
        <v>218</v>
      </c>
      <c r="UPC97" s="89"/>
      <c r="UPD97" s="89"/>
      <c r="UPE97" s="83"/>
      <c r="UPF97" s="3"/>
      <c r="UPG97" s="2"/>
      <c r="UPJ97" s="1" t="s">
        <v>218</v>
      </c>
      <c r="UPK97" s="89"/>
      <c r="UPL97" s="89"/>
      <c r="UPM97" s="83"/>
      <c r="UPN97" s="3"/>
      <c r="UPO97" s="2"/>
      <c r="UPR97" s="1" t="s">
        <v>218</v>
      </c>
      <c r="UPS97" s="89"/>
      <c r="UPT97" s="89"/>
      <c r="UPU97" s="83"/>
      <c r="UPV97" s="3"/>
      <c r="UPW97" s="2"/>
      <c r="UPZ97" s="1" t="s">
        <v>218</v>
      </c>
      <c r="UQA97" s="89"/>
      <c r="UQB97" s="89"/>
      <c r="UQC97" s="83"/>
      <c r="UQD97" s="3"/>
      <c r="UQE97" s="2"/>
      <c r="UQH97" s="1" t="s">
        <v>218</v>
      </c>
      <c r="UQI97" s="89"/>
      <c r="UQJ97" s="89"/>
      <c r="UQK97" s="83"/>
      <c r="UQL97" s="3"/>
      <c r="UQM97" s="2"/>
      <c r="UQP97" s="1" t="s">
        <v>218</v>
      </c>
      <c r="UQQ97" s="89"/>
      <c r="UQR97" s="89"/>
      <c r="UQS97" s="83"/>
      <c r="UQT97" s="3"/>
      <c r="UQU97" s="2"/>
      <c r="UQX97" s="1" t="s">
        <v>218</v>
      </c>
      <c r="UQY97" s="89"/>
      <c r="UQZ97" s="89"/>
      <c r="URA97" s="83"/>
      <c r="URB97" s="3"/>
      <c r="URC97" s="2"/>
      <c r="URF97" s="1" t="s">
        <v>218</v>
      </c>
      <c r="URG97" s="89"/>
      <c r="URH97" s="89"/>
      <c r="URI97" s="83"/>
      <c r="URJ97" s="3"/>
      <c r="URK97" s="2"/>
      <c r="URN97" s="1" t="s">
        <v>218</v>
      </c>
      <c r="URO97" s="89"/>
      <c r="URP97" s="89"/>
      <c r="URQ97" s="83"/>
      <c r="URR97" s="3"/>
      <c r="URS97" s="2"/>
      <c r="URV97" s="1" t="s">
        <v>218</v>
      </c>
      <c r="URW97" s="89"/>
      <c r="URX97" s="89"/>
      <c r="URY97" s="83"/>
      <c r="URZ97" s="3"/>
      <c r="USA97" s="2"/>
      <c r="USD97" s="1" t="s">
        <v>218</v>
      </c>
      <c r="USE97" s="89"/>
      <c r="USF97" s="89"/>
      <c r="USG97" s="83"/>
      <c r="USH97" s="3"/>
      <c r="USI97" s="2"/>
      <c r="USL97" s="1" t="s">
        <v>218</v>
      </c>
      <c r="USM97" s="89"/>
      <c r="USN97" s="89"/>
      <c r="USO97" s="83"/>
      <c r="USP97" s="3"/>
      <c r="USQ97" s="2"/>
      <c r="UST97" s="1" t="s">
        <v>218</v>
      </c>
      <c r="USU97" s="89"/>
      <c r="USV97" s="89"/>
      <c r="USW97" s="83"/>
      <c r="USX97" s="3"/>
      <c r="USY97" s="2"/>
      <c r="UTB97" s="1" t="s">
        <v>218</v>
      </c>
      <c r="UTC97" s="89"/>
      <c r="UTD97" s="89"/>
      <c r="UTE97" s="83"/>
      <c r="UTF97" s="3"/>
      <c r="UTG97" s="2"/>
      <c r="UTJ97" s="1" t="s">
        <v>218</v>
      </c>
      <c r="UTK97" s="89"/>
      <c r="UTL97" s="89"/>
      <c r="UTM97" s="83"/>
      <c r="UTN97" s="3"/>
      <c r="UTO97" s="2"/>
      <c r="UTR97" s="1" t="s">
        <v>218</v>
      </c>
      <c r="UTS97" s="89"/>
      <c r="UTT97" s="89"/>
      <c r="UTU97" s="83"/>
      <c r="UTV97" s="3"/>
      <c r="UTW97" s="2"/>
      <c r="UTZ97" s="1" t="s">
        <v>218</v>
      </c>
      <c r="UUA97" s="89"/>
      <c r="UUB97" s="89"/>
      <c r="UUC97" s="83"/>
      <c r="UUD97" s="3"/>
      <c r="UUE97" s="2"/>
      <c r="UUH97" s="1" t="s">
        <v>218</v>
      </c>
      <c r="UUI97" s="89"/>
      <c r="UUJ97" s="89"/>
      <c r="UUK97" s="83"/>
      <c r="UUL97" s="3"/>
      <c r="UUM97" s="2"/>
      <c r="UUP97" s="1" t="s">
        <v>218</v>
      </c>
      <c r="UUQ97" s="89"/>
      <c r="UUR97" s="89"/>
      <c r="UUS97" s="83"/>
      <c r="UUT97" s="3"/>
      <c r="UUU97" s="2"/>
      <c r="UUX97" s="1" t="s">
        <v>218</v>
      </c>
      <c r="UUY97" s="89"/>
      <c r="UUZ97" s="89"/>
      <c r="UVA97" s="83"/>
      <c r="UVB97" s="3"/>
      <c r="UVC97" s="2"/>
      <c r="UVF97" s="1" t="s">
        <v>218</v>
      </c>
      <c r="UVG97" s="89"/>
      <c r="UVH97" s="89"/>
      <c r="UVI97" s="83"/>
      <c r="UVJ97" s="3"/>
      <c r="UVK97" s="2"/>
      <c r="UVN97" s="1" t="s">
        <v>218</v>
      </c>
      <c r="UVO97" s="89"/>
      <c r="UVP97" s="89"/>
      <c r="UVQ97" s="83"/>
      <c r="UVR97" s="3"/>
      <c r="UVS97" s="2"/>
      <c r="UVV97" s="1" t="s">
        <v>218</v>
      </c>
      <c r="UVW97" s="89"/>
      <c r="UVX97" s="89"/>
      <c r="UVY97" s="83"/>
      <c r="UVZ97" s="3"/>
      <c r="UWA97" s="2"/>
      <c r="UWD97" s="1" t="s">
        <v>218</v>
      </c>
      <c r="UWE97" s="89"/>
      <c r="UWF97" s="89"/>
      <c r="UWG97" s="83"/>
      <c r="UWH97" s="3"/>
      <c r="UWI97" s="2"/>
      <c r="UWL97" s="1" t="s">
        <v>218</v>
      </c>
      <c r="UWM97" s="89"/>
      <c r="UWN97" s="89"/>
      <c r="UWO97" s="83"/>
      <c r="UWP97" s="3"/>
      <c r="UWQ97" s="2"/>
      <c r="UWT97" s="1" t="s">
        <v>218</v>
      </c>
      <c r="UWU97" s="89"/>
      <c r="UWV97" s="89"/>
      <c r="UWW97" s="83"/>
      <c r="UWX97" s="3"/>
      <c r="UWY97" s="2"/>
      <c r="UXB97" s="1" t="s">
        <v>218</v>
      </c>
      <c r="UXC97" s="89"/>
      <c r="UXD97" s="89"/>
      <c r="UXE97" s="83"/>
      <c r="UXF97" s="3"/>
      <c r="UXG97" s="2"/>
      <c r="UXJ97" s="1" t="s">
        <v>218</v>
      </c>
      <c r="UXK97" s="89"/>
      <c r="UXL97" s="89"/>
      <c r="UXM97" s="83"/>
      <c r="UXN97" s="3"/>
      <c r="UXO97" s="2"/>
      <c r="UXR97" s="1" t="s">
        <v>218</v>
      </c>
      <c r="UXS97" s="89"/>
      <c r="UXT97" s="89"/>
      <c r="UXU97" s="83"/>
      <c r="UXV97" s="3"/>
      <c r="UXW97" s="2"/>
      <c r="UXZ97" s="1" t="s">
        <v>218</v>
      </c>
      <c r="UYA97" s="89"/>
      <c r="UYB97" s="89"/>
      <c r="UYC97" s="83"/>
      <c r="UYD97" s="3"/>
      <c r="UYE97" s="2"/>
      <c r="UYH97" s="1" t="s">
        <v>218</v>
      </c>
      <c r="UYI97" s="89"/>
      <c r="UYJ97" s="89"/>
      <c r="UYK97" s="83"/>
      <c r="UYL97" s="3"/>
      <c r="UYM97" s="2"/>
      <c r="UYP97" s="1" t="s">
        <v>218</v>
      </c>
      <c r="UYQ97" s="89"/>
      <c r="UYR97" s="89"/>
      <c r="UYS97" s="83"/>
      <c r="UYT97" s="3"/>
      <c r="UYU97" s="2"/>
      <c r="UYX97" s="1" t="s">
        <v>218</v>
      </c>
      <c r="UYY97" s="89"/>
      <c r="UYZ97" s="89"/>
      <c r="UZA97" s="83"/>
      <c r="UZB97" s="3"/>
      <c r="UZC97" s="2"/>
      <c r="UZF97" s="1" t="s">
        <v>218</v>
      </c>
      <c r="UZG97" s="89"/>
      <c r="UZH97" s="89"/>
      <c r="UZI97" s="83"/>
      <c r="UZJ97" s="3"/>
      <c r="UZK97" s="2"/>
      <c r="UZN97" s="1" t="s">
        <v>218</v>
      </c>
      <c r="UZO97" s="89"/>
      <c r="UZP97" s="89"/>
      <c r="UZQ97" s="83"/>
      <c r="UZR97" s="3"/>
      <c r="UZS97" s="2"/>
      <c r="UZV97" s="1" t="s">
        <v>218</v>
      </c>
      <c r="UZW97" s="89"/>
      <c r="UZX97" s="89"/>
      <c r="UZY97" s="83"/>
      <c r="UZZ97" s="3"/>
      <c r="VAA97" s="2"/>
      <c r="VAD97" s="1" t="s">
        <v>218</v>
      </c>
      <c r="VAE97" s="89"/>
      <c r="VAF97" s="89"/>
      <c r="VAG97" s="83"/>
      <c r="VAH97" s="3"/>
      <c r="VAI97" s="2"/>
      <c r="VAL97" s="1" t="s">
        <v>218</v>
      </c>
      <c r="VAM97" s="89"/>
      <c r="VAN97" s="89"/>
      <c r="VAO97" s="83"/>
      <c r="VAP97" s="3"/>
      <c r="VAQ97" s="2"/>
      <c r="VAT97" s="1" t="s">
        <v>218</v>
      </c>
      <c r="VAU97" s="89"/>
      <c r="VAV97" s="89"/>
      <c r="VAW97" s="83"/>
      <c r="VAX97" s="3"/>
      <c r="VAY97" s="2"/>
      <c r="VBB97" s="1" t="s">
        <v>218</v>
      </c>
      <c r="VBC97" s="89"/>
      <c r="VBD97" s="89"/>
      <c r="VBE97" s="83"/>
      <c r="VBF97" s="3"/>
      <c r="VBG97" s="2"/>
      <c r="VBJ97" s="1" t="s">
        <v>218</v>
      </c>
      <c r="VBK97" s="89"/>
      <c r="VBL97" s="89"/>
      <c r="VBM97" s="83"/>
      <c r="VBN97" s="3"/>
      <c r="VBO97" s="2"/>
      <c r="VBR97" s="1" t="s">
        <v>218</v>
      </c>
      <c r="VBS97" s="89"/>
      <c r="VBT97" s="89"/>
      <c r="VBU97" s="83"/>
      <c r="VBV97" s="3"/>
      <c r="VBW97" s="2"/>
      <c r="VBZ97" s="1" t="s">
        <v>218</v>
      </c>
      <c r="VCA97" s="89"/>
      <c r="VCB97" s="89"/>
      <c r="VCC97" s="83"/>
      <c r="VCD97" s="3"/>
      <c r="VCE97" s="2"/>
      <c r="VCH97" s="1" t="s">
        <v>218</v>
      </c>
      <c r="VCI97" s="89"/>
      <c r="VCJ97" s="89"/>
      <c r="VCK97" s="83"/>
      <c r="VCL97" s="3"/>
      <c r="VCM97" s="2"/>
      <c r="VCP97" s="1" t="s">
        <v>218</v>
      </c>
      <c r="VCQ97" s="89"/>
      <c r="VCR97" s="89"/>
      <c r="VCS97" s="83"/>
      <c r="VCT97" s="3"/>
      <c r="VCU97" s="2"/>
      <c r="VCX97" s="1" t="s">
        <v>218</v>
      </c>
      <c r="VCY97" s="89"/>
      <c r="VCZ97" s="89"/>
      <c r="VDA97" s="83"/>
      <c r="VDB97" s="3"/>
      <c r="VDC97" s="2"/>
      <c r="VDF97" s="1" t="s">
        <v>218</v>
      </c>
      <c r="VDG97" s="89"/>
      <c r="VDH97" s="89"/>
      <c r="VDI97" s="83"/>
      <c r="VDJ97" s="3"/>
      <c r="VDK97" s="2"/>
      <c r="VDN97" s="1" t="s">
        <v>218</v>
      </c>
      <c r="VDO97" s="89"/>
      <c r="VDP97" s="89"/>
      <c r="VDQ97" s="83"/>
      <c r="VDR97" s="3"/>
      <c r="VDS97" s="2"/>
      <c r="VDV97" s="1" t="s">
        <v>218</v>
      </c>
      <c r="VDW97" s="89"/>
      <c r="VDX97" s="89"/>
      <c r="VDY97" s="83"/>
      <c r="VDZ97" s="3"/>
      <c r="VEA97" s="2"/>
      <c r="VED97" s="1" t="s">
        <v>218</v>
      </c>
      <c r="VEE97" s="89"/>
      <c r="VEF97" s="89"/>
      <c r="VEG97" s="83"/>
      <c r="VEH97" s="3"/>
      <c r="VEI97" s="2"/>
      <c r="VEL97" s="1" t="s">
        <v>218</v>
      </c>
      <c r="VEM97" s="89"/>
      <c r="VEN97" s="89"/>
      <c r="VEO97" s="83"/>
      <c r="VEP97" s="3"/>
      <c r="VEQ97" s="2"/>
      <c r="VET97" s="1" t="s">
        <v>218</v>
      </c>
      <c r="VEU97" s="89"/>
      <c r="VEV97" s="89"/>
      <c r="VEW97" s="83"/>
      <c r="VEX97" s="3"/>
      <c r="VEY97" s="2"/>
      <c r="VFB97" s="1" t="s">
        <v>218</v>
      </c>
      <c r="VFC97" s="89"/>
      <c r="VFD97" s="89"/>
      <c r="VFE97" s="83"/>
      <c r="VFF97" s="3"/>
      <c r="VFG97" s="2"/>
      <c r="VFJ97" s="1" t="s">
        <v>218</v>
      </c>
      <c r="VFK97" s="89"/>
      <c r="VFL97" s="89"/>
      <c r="VFM97" s="83"/>
      <c r="VFN97" s="3"/>
      <c r="VFO97" s="2"/>
      <c r="VFR97" s="1" t="s">
        <v>218</v>
      </c>
      <c r="VFS97" s="89"/>
      <c r="VFT97" s="89"/>
      <c r="VFU97" s="83"/>
      <c r="VFV97" s="3"/>
      <c r="VFW97" s="2"/>
      <c r="VFZ97" s="1" t="s">
        <v>218</v>
      </c>
      <c r="VGA97" s="89"/>
      <c r="VGB97" s="89"/>
      <c r="VGC97" s="83"/>
      <c r="VGD97" s="3"/>
      <c r="VGE97" s="2"/>
      <c r="VGH97" s="1" t="s">
        <v>218</v>
      </c>
      <c r="VGI97" s="89"/>
      <c r="VGJ97" s="89"/>
      <c r="VGK97" s="83"/>
      <c r="VGL97" s="3"/>
      <c r="VGM97" s="2"/>
      <c r="VGP97" s="1" t="s">
        <v>218</v>
      </c>
      <c r="VGQ97" s="89"/>
      <c r="VGR97" s="89"/>
      <c r="VGS97" s="83"/>
      <c r="VGT97" s="3"/>
      <c r="VGU97" s="2"/>
      <c r="VGX97" s="1" t="s">
        <v>218</v>
      </c>
      <c r="VGY97" s="89"/>
      <c r="VGZ97" s="89"/>
      <c r="VHA97" s="83"/>
      <c r="VHB97" s="3"/>
      <c r="VHC97" s="2"/>
      <c r="VHF97" s="1" t="s">
        <v>218</v>
      </c>
      <c r="VHG97" s="89"/>
      <c r="VHH97" s="89"/>
      <c r="VHI97" s="83"/>
      <c r="VHJ97" s="3"/>
      <c r="VHK97" s="2"/>
      <c r="VHN97" s="1" t="s">
        <v>218</v>
      </c>
      <c r="VHO97" s="89"/>
      <c r="VHP97" s="89"/>
      <c r="VHQ97" s="83"/>
      <c r="VHR97" s="3"/>
      <c r="VHS97" s="2"/>
      <c r="VHV97" s="1" t="s">
        <v>218</v>
      </c>
      <c r="VHW97" s="89"/>
      <c r="VHX97" s="89"/>
      <c r="VHY97" s="83"/>
      <c r="VHZ97" s="3"/>
      <c r="VIA97" s="2"/>
      <c r="VID97" s="1" t="s">
        <v>218</v>
      </c>
      <c r="VIE97" s="89"/>
      <c r="VIF97" s="89"/>
      <c r="VIG97" s="83"/>
      <c r="VIH97" s="3"/>
      <c r="VII97" s="2"/>
      <c r="VIL97" s="1" t="s">
        <v>218</v>
      </c>
      <c r="VIM97" s="89"/>
      <c r="VIN97" s="89"/>
      <c r="VIO97" s="83"/>
      <c r="VIP97" s="3"/>
      <c r="VIQ97" s="2"/>
      <c r="VIT97" s="1" t="s">
        <v>218</v>
      </c>
      <c r="VIU97" s="89"/>
      <c r="VIV97" s="89"/>
      <c r="VIW97" s="83"/>
      <c r="VIX97" s="3"/>
      <c r="VIY97" s="2"/>
      <c r="VJB97" s="1" t="s">
        <v>218</v>
      </c>
      <c r="VJC97" s="89"/>
      <c r="VJD97" s="89"/>
      <c r="VJE97" s="83"/>
      <c r="VJF97" s="3"/>
      <c r="VJG97" s="2"/>
      <c r="VJJ97" s="1" t="s">
        <v>218</v>
      </c>
      <c r="VJK97" s="89"/>
      <c r="VJL97" s="89"/>
      <c r="VJM97" s="83"/>
      <c r="VJN97" s="3"/>
      <c r="VJO97" s="2"/>
      <c r="VJR97" s="1" t="s">
        <v>218</v>
      </c>
      <c r="VJS97" s="89"/>
      <c r="VJT97" s="89"/>
      <c r="VJU97" s="83"/>
      <c r="VJV97" s="3"/>
      <c r="VJW97" s="2"/>
      <c r="VJZ97" s="1" t="s">
        <v>218</v>
      </c>
      <c r="VKA97" s="89"/>
      <c r="VKB97" s="89"/>
      <c r="VKC97" s="83"/>
      <c r="VKD97" s="3"/>
      <c r="VKE97" s="2"/>
      <c r="VKH97" s="1" t="s">
        <v>218</v>
      </c>
      <c r="VKI97" s="89"/>
      <c r="VKJ97" s="89"/>
      <c r="VKK97" s="83"/>
      <c r="VKL97" s="3"/>
      <c r="VKM97" s="2"/>
      <c r="VKP97" s="1" t="s">
        <v>218</v>
      </c>
      <c r="VKQ97" s="89"/>
      <c r="VKR97" s="89"/>
      <c r="VKS97" s="83"/>
      <c r="VKT97" s="3"/>
      <c r="VKU97" s="2"/>
      <c r="VKX97" s="1" t="s">
        <v>218</v>
      </c>
      <c r="VKY97" s="89"/>
      <c r="VKZ97" s="89"/>
      <c r="VLA97" s="83"/>
      <c r="VLB97" s="3"/>
      <c r="VLC97" s="2"/>
      <c r="VLF97" s="1" t="s">
        <v>218</v>
      </c>
      <c r="VLG97" s="89"/>
      <c r="VLH97" s="89"/>
      <c r="VLI97" s="83"/>
      <c r="VLJ97" s="3"/>
      <c r="VLK97" s="2"/>
      <c r="VLN97" s="1" t="s">
        <v>218</v>
      </c>
      <c r="VLO97" s="89"/>
      <c r="VLP97" s="89"/>
      <c r="VLQ97" s="83"/>
      <c r="VLR97" s="3"/>
      <c r="VLS97" s="2"/>
      <c r="VLV97" s="1" t="s">
        <v>218</v>
      </c>
      <c r="VLW97" s="89"/>
      <c r="VLX97" s="89"/>
      <c r="VLY97" s="83"/>
      <c r="VLZ97" s="3"/>
      <c r="VMA97" s="2"/>
      <c r="VMD97" s="1" t="s">
        <v>218</v>
      </c>
      <c r="VME97" s="89"/>
      <c r="VMF97" s="89"/>
      <c r="VMG97" s="83"/>
      <c r="VMH97" s="3"/>
      <c r="VMI97" s="2"/>
      <c r="VML97" s="1" t="s">
        <v>218</v>
      </c>
      <c r="VMM97" s="89"/>
      <c r="VMN97" s="89"/>
      <c r="VMO97" s="83"/>
      <c r="VMP97" s="3"/>
      <c r="VMQ97" s="2"/>
      <c r="VMT97" s="1" t="s">
        <v>218</v>
      </c>
      <c r="VMU97" s="89"/>
      <c r="VMV97" s="89"/>
      <c r="VMW97" s="83"/>
      <c r="VMX97" s="3"/>
      <c r="VMY97" s="2"/>
      <c r="VNB97" s="1" t="s">
        <v>218</v>
      </c>
      <c r="VNC97" s="89"/>
      <c r="VND97" s="89"/>
      <c r="VNE97" s="83"/>
      <c r="VNF97" s="3"/>
      <c r="VNG97" s="2"/>
      <c r="VNJ97" s="1" t="s">
        <v>218</v>
      </c>
      <c r="VNK97" s="89"/>
      <c r="VNL97" s="89"/>
      <c r="VNM97" s="83"/>
      <c r="VNN97" s="3"/>
      <c r="VNO97" s="2"/>
      <c r="VNR97" s="1" t="s">
        <v>218</v>
      </c>
      <c r="VNS97" s="89"/>
      <c r="VNT97" s="89"/>
      <c r="VNU97" s="83"/>
      <c r="VNV97" s="3"/>
      <c r="VNW97" s="2"/>
      <c r="VNZ97" s="1" t="s">
        <v>218</v>
      </c>
      <c r="VOA97" s="89"/>
      <c r="VOB97" s="89"/>
      <c r="VOC97" s="83"/>
      <c r="VOD97" s="3"/>
      <c r="VOE97" s="2"/>
      <c r="VOH97" s="1" t="s">
        <v>218</v>
      </c>
      <c r="VOI97" s="89"/>
      <c r="VOJ97" s="89"/>
      <c r="VOK97" s="83"/>
      <c r="VOL97" s="3"/>
      <c r="VOM97" s="2"/>
      <c r="VOP97" s="1" t="s">
        <v>218</v>
      </c>
      <c r="VOQ97" s="89"/>
      <c r="VOR97" s="89"/>
      <c r="VOS97" s="83"/>
      <c r="VOT97" s="3"/>
      <c r="VOU97" s="2"/>
      <c r="VOX97" s="1" t="s">
        <v>218</v>
      </c>
      <c r="VOY97" s="89"/>
      <c r="VOZ97" s="89"/>
      <c r="VPA97" s="83"/>
      <c r="VPB97" s="3"/>
      <c r="VPC97" s="2"/>
      <c r="VPF97" s="1" t="s">
        <v>218</v>
      </c>
      <c r="VPG97" s="89"/>
      <c r="VPH97" s="89"/>
      <c r="VPI97" s="83"/>
      <c r="VPJ97" s="3"/>
      <c r="VPK97" s="2"/>
      <c r="VPN97" s="1" t="s">
        <v>218</v>
      </c>
      <c r="VPO97" s="89"/>
      <c r="VPP97" s="89"/>
      <c r="VPQ97" s="83"/>
      <c r="VPR97" s="3"/>
      <c r="VPS97" s="2"/>
      <c r="VPV97" s="1" t="s">
        <v>218</v>
      </c>
      <c r="VPW97" s="89"/>
      <c r="VPX97" s="89"/>
      <c r="VPY97" s="83"/>
      <c r="VPZ97" s="3"/>
      <c r="VQA97" s="2"/>
      <c r="VQD97" s="1" t="s">
        <v>218</v>
      </c>
      <c r="VQE97" s="89"/>
      <c r="VQF97" s="89"/>
      <c r="VQG97" s="83"/>
      <c r="VQH97" s="3"/>
      <c r="VQI97" s="2"/>
      <c r="VQL97" s="1" t="s">
        <v>218</v>
      </c>
      <c r="VQM97" s="89"/>
      <c r="VQN97" s="89"/>
      <c r="VQO97" s="83"/>
      <c r="VQP97" s="3"/>
      <c r="VQQ97" s="2"/>
      <c r="VQT97" s="1" t="s">
        <v>218</v>
      </c>
      <c r="VQU97" s="89"/>
      <c r="VQV97" s="89"/>
      <c r="VQW97" s="83"/>
      <c r="VQX97" s="3"/>
      <c r="VQY97" s="2"/>
      <c r="VRB97" s="1" t="s">
        <v>218</v>
      </c>
      <c r="VRC97" s="89"/>
      <c r="VRD97" s="89"/>
      <c r="VRE97" s="83"/>
      <c r="VRF97" s="3"/>
      <c r="VRG97" s="2"/>
      <c r="VRJ97" s="1" t="s">
        <v>218</v>
      </c>
      <c r="VRK97" s="89"/>
      <c r="VRL97" s="89"/>
      <c r="VRM97" s="83"/>
      <c r="VRN97" s="3"/>
      <c r="VRO97" s="2"/>
      <c r="VRR97" s="1" t="s">
        <v>218</v>
      </c>
      <c r="VRS97" s="89"/>
      <c r="VRT97" s="89"/>
      <c r="VRU97" s="83"/>
      <c r="VRV97" s="3"/>
      <c r="VRW97" s="2"/>
      <c r="VRZ97" s="1" t="s">
        <v>218</v>
      </c>
      <c r="VSA97" s="89"/>
      <c r="VSB97" s="89"/>
      <c r="VSC97" s="83"/>
      <c r="VSD97" s="3"/>
      <c r="VSE97" s="2"/>
      <c r="VSH97" s="1" t="s">
        <v>218</v>
      </c>
      <c r="VSI97" s="89"/>
      <c r="VSJ97" s="89"/>
      <c r="VSK97" s="83"/>
      <c r="VSL97" s="3"/>
      <c r="VSM97" s="2"/>
      <c r="VSP97" s="1" t="s">
        <v>218</v>
      </c>
      <c r="VSQ97" s="89"/>
      <c r="VSR97" s="89"/>
      <c r="VSS97" s="83"/>
      <c r="VST97" s="3"/>
      <c r="VSU97" s="2"/>
      <c r="VSX97" s="1" t="s">
        <v>218</v>
      </c>
      <c r="VSY97" s="89"/>
      <c r="VSZ97" s="89"/>
      <c r="VTA97" s="83"/>
      <c r="VTB97" s="3"/>
      <c r="VTC97" s="2"/>
      <c r="VTF97" s="1" t="s">
        <v>218</v>
      </c>
      <c r="VTG97" s="89"/>
      <c r="VTH97" s="89"/>
      <c r="VTI97" s="83"/>
      <c r="VTJ97" s="3"/>
      <c r="VTK97" s="2"/>
      <c r="VTN97" s="1" t="s">
        <v>218</v>
      </c>
      <c r="VTO97" s="89"/>
      <c r="VTP97" s="89"/>
      <c r="VTQ97" s="83"/>
      <c r="VTR97" s="3"/>
      <c r="VTS97" s="2"/>
      <c r="VTV97" s="1" t="s">
        <v>218</v>
      </c>
      <c r="VTW97" s="89"/>
      <c r="VTX97" s="89"/>
      <c r="VTY97" s="83"/>
      <c r="VTZ97" s="3"/>
      <c r="VUA97" s="2"/>
      <c r="VUD97" s="1" t="s">
        <v>218</v>
      </c>
      <c r="VUE97" s="89"/>
      <c r="VUF97" s="89"/>
      <c r="VUG97" s="83"/>
      <c r="VUH97" s="3"/>
      <c r="VUI97" s="2"/>
      <c r="VUL97" s="1" t="s">
        <v>218</v>
      </c>
      <c r="VUM97" s="89"/>
      <c r="VUN97" s="89"/>
      <c r="VUO97" s="83"/>
      <c r="VUP97" s="3"/>
      <c r="VUQ97" s="2"/>
      <c r="VUT97" s="1" t="s">
        <v>218</v>
      </c>
      <c r="VUU97" s="89"/>
      <c r="VUV97" s="89"/>
      <c r="VUW97" s="83"/>
      <c r="VUX97" s="3"/>
      <c r="VUY97" s="2"/>
      <c r="VVB97" s="1" t="s">
        <v>218</v>
      </c>
      <c r="VVC97" s="89"/>
      <c r="VVD97" s="89"/>
      <c r="VVE97" s="83"/>
      <c r="VVF97" s="3"/>
      <c r="VVG97" s="2"/>
      <c r="VVJ97" s="1" t="s">
        <v>218</v>
      </c>
      <c r="VVK97" s="89"/>
      <c r="VVL97" s="89"/>
      <c r="VVM97" s="83"/>
      <c r="VVN97" s="3"/>
      <c r="VVO97" s="2"/>
      <c r="VVR97" s="1" t="s">
        <v>218</v>
      </c>
      <c r="VVS97" s="89"/>
      <c r="VVT97" s="89"/>
      <c r="VVU97" s="83"/>
      <c r="VVV97" s="3"/>
      <c r="VVW97" s="2"/>
      <c r="VVZ97" s="1" t="s">
        <v>218</v>
      </c>
      <c r="VWA97" s="89"/>
      <c r="VWB97" s="89"/>
      <c r="VWC97" s="83"/>
      <c r="VWD97" s="3"/>
      <c r="VWE97" s="2"/>
      <c r="VWH97" s="1" t="s">
        <v>218</v>
      </c>
      <c r="VWI97" s="89"/>
      <c r="VWJ97" s="89"/>
      <c r="VWK97" s="83"/>
      <c r="VWL97" s="3"/>
      <c r="VWM97" s="2"/>
      <c r="VWP97" s="1" t="s">
        <v>218</v>
      </c>
      <c r="VWQ97" s="89"/>
      <c r="VWR97" s="89"/>
      <c r="VWS97" s="83"/>
      <c r="VWT97" s="3"/>
      <c r="VWU97" s="2"/>
      <c r="VWX97" s="1" t="s">
        <v>218</v>
      </c>
      <c r="VWY97" s="89"/>
      <c r="VWZ97" s="89"/>
      <c r="VXA97" s="83"/>
      <c r="VXB97" s="3"/>
      <c r="VXC97" s="2"/>
      <c r="VXF97" s="1" t="s">
        <v>218</v>
      </c>
      <c r="VXG97" s="89"/>
      <c r="VXH97" s="89"/>
      <c r="VXI97" s="83"/>
      <c r="VXJ97" s="3"/>
      <c r="VXK97" s="2"/>
      <c r="VXN97" s="1" t="s">
        <v>218</v>
      </c>
      <c r="VXO97" s="89"/>
      <c r="VXP97" s="89"/>
      <c r="VXQ97" s="83"/>
      <c r="VXR97" s="3"/>
      <c r="VXS97" s="2"/>
      <c r="VXV97" s="1" t="s">
        <v>218</v>
      </c>
      <c r="VXW97" s="89"/>
      <c r="VXX97" s="89"/>
      <c r="VXY97" s="83"/>
      <c r="VXZ97" s="3"/>
      <c r="VYA97" s="2"/>
      <c r="VYD97" s="1" t="s">
        <v>218</v>
      </c>
      <c r="VYE97" s="89"/>
      <c r="VYF97" s="89"/>
      <c r="VYG97" s="83"/>
      <c r="VYH97" s="3"/>
      <c r="VYI97" s="2"/>
      <c r="VYL97" s="1" t="s">
        <v>218</v>
      </c>
      <c r="VYM97" s="89"/>
      <c r="VYN97" s="89"/>
      <c r="VYO97" s="83"/>
      <c r="VYP97" s="3"/>
      <c r="VYQ97" s="2"/>
      <c r="VYT97" s="1" t="s">
        <v>218</v>
      </c>
      <c r="VYU97" s="89"/>
      <c r="VYV97" s="89"/>
      <c r="VYW97" s="83"/>
      <c r="VYX97" s="3"/>
      <c r="VYY97" s="2"/>
      <c r="VZB97" s="1" t="s">
        <v>218</v>
      </c>
      <c r="VZC97" s="89"/>
      <c r="VZD97" s="89"/>
      <c r="VZE97" s="83"/>
      <c r="VZF97" s="3"/>
      <c r="VZG97" s="2"/>
      <c r="VZJ97" s="1" t="s">
        <v>218</v>
      </c>
      <c r="VZK97" s="89"/>
      <c r="VZL97" s="89"/>
      <c r="VZM97" s="83"/>
      <c r="VZN97" s="3"/>
      <c r="VZO97" s="2"/>
      <c r="VZR97" s="1" t="s">
        <v>218</v>
      </c>
      <c r="VZS97" s="89"/>
      <c r="VZT97" s="89"/>
      <c r="VZU97" s="83"/>
      <c r="VZV97" s="3"/>
      <c r="VZW97" s="2"/>
      <c r="VZZ97" s="1" t="s">
        <v>218</v>
      </c>
      <c r="WAA97" s="89"/>
      <c r="WAB97" s="89"/>
      <c r="WAC97" s="83"/>
      <c r="WAD97" s="3"/>
      <c r="WAE97" s="2"/>
      <c r="WAH97" s="1" t="s">
        <v>218</v>
      </c>
      <c r="WAI97" s="89"/>
      <c r="WAJ97" s="89"/>
      <c r="WAK97" s="83"/>
      <c r="WAL97" s="3"/>
      <c r="WAM97" s="2"/>
      <c r="WAP97" s="1" t="s">
        <v>218</v>
      </c>
      <c r="WAQ97" s="89"/>
      <c r="WAR97" s="89"/>
      <c r="WAS97" s="83"/>
      <c r="WAT97" s="3"/>
      <c r="WAU97" s="2"/>
      <c r="WAX97" s="1" t="s">
        <v>218</v>
      </c>
      <c r="WAY97" s="89"/>
      <c r="WAZ97" s="89"/>
      <c r="WBA97" s="83"/>
      <c r="WBB97" s="3"/>
      <c r="WBC97" s="2"/>
      <c r="WBF97" s="1" t="s">
        <v>218</v>
      </c>
      <c r="WBG97" s="89"/>
      <c r="WBH97" s="89"/>
      <c r="WBI97" s="83"/>
      <c r="WBJ97" s="3"/>
      <c r="WBK97" s="2"/>
      <c r="WBN97" s="1" t="s">
        <v>218</v>
      </c>
      <c r="WBO97" s="89"/>
      <c r="WBP97" s="89"/>
      <c r="WBQ97" s="83"/>
      <c r="WBR97" s="3"/>
      <c r="WBS97" s="2"/>
      <c r="WBV97" s="1" t="s">
        <v>218</v>
      </c>
      <c r="WBW97" s="89"/>
      <c r="WBX97" s="89"/>
      <c r="WBY97" s="83"/>
      <c r="WBZ97" s="3"/>
      <c r="WCA97" s="2"/>
      <c r="WCD97" s="1" t="s">
        <v>218</v>
      </c>
      <c r="WCE97" s="89"/>
      <c r="WCF97" s="89"/>
      <c r="WCG97" s="83"/>
      <c r="WCH97" s="3"/>
      <c r="WCI97" s="2"/>
      <c r="WCL97" s="1" t="s">
        <v>218</v>
      </c>
      <c r="WCM97" s="89"/>
      <c r="WCN97" s="89"/>
      <c r="WCO97" s="83"/>
      <c r="WCP97" s="3"/>
      <c r="WCQ97" s="2"/>
      <c r="WCT97" s="1" t="s">
        <v>218</v>
      </c>
      <c r="WCU97" s="89"/>
      <c r="WCV97" s="89"/>
      <c r="WCW97" s="83"/>
      <c r="WCX97" s="3"/>
      <c r="WCY97" s="2"/>
      <c r="WDB97" s="1" t="s">
        <v>218</v>
      </c>
      <c r="WDC97" s="89"/>
      <c r="WDD97" s="89"/>
      <c r="WDE97" s="83"/>
      <c r="WDF97" s="3"/>
      <c r="WDG97" s="2"/>
      <c r="WDJ97" s="1" t="s">
        <v>218</v>
      </c>
      <c r="WDK97" s="89"/>
      <c r="WDL97" s="89"/>
      <c r="WDM97" s="83"/>
      <c r="WDN97" s="3"/>
      <c r="WDO97" s="2"/>
      <c r="WDR97" s="1" t="s">
        <v>218</v>
      </c>
      <c r="WDS97" s="89"/>
      <c r="WDT97" s="89"/>
      <c r="WDU97" s="83"/>
      <c r="WDV97" s="3"/>
      <c r="WDW97" s="2"/>
      <c r="WDZ97" s="1" t="s">
        <v>218</v>
      </c>
      <c r="WEA97" s="89"/>
      <c r="WEB97" s="89"/>
      <c r="WEC97" s="83"/>
      <c r="WED97" s="3"/>
      <c r="WEE97" s="2"/>
      <c r="WEH97" s="1" t="s">
        <v>218</v>
      </c>
      <c r="WEI97" s="89"/>
      <c r="WEJ97" s="89"/>
      <c r="WEK97" s="83"/>
      <c r="WEL97" s="3"/>
      <c r="WEM97" s="2"/>
      <c r="WEP97" s="1" t="s">
        <v>218</v>
      </c>
      <c r="WEQ97" s="89"/>
      <c r="WER97" s="89"/>
      <c r="WES97" s="83"/>
      <c r="WET97" s="3"/>
      <c r="WEU97" s="2"/>
      <c r="WEX97" s="1" t="s">
        <v>218</v>
      </c>
      <c r="WEY97" s="89"/>
      <c r="WEZ97" s="89"/>
      <c r="WFA97" s="83"/>
      <c r="WFB97" s="3"/>
      <c r="WFC97" s="2"/>
      <c r="WFF97" s="1" t="s">
        <v>218</v>
      </c>
      <c r="WFG97" s="89"/>
      <c r="WFH97" s="89"/>
      <c r="WFI97" s="83"/>
      <c r="WFJ97" s="3"/>
      <c r="WFK97" s="2"/>
      <c r="WFN97" s="1" t="s">
        <v>218</v>
      </c>
      <c r="WFO97" s="89"/>
      <c r="WFP97" s="89"/>
      <c r="WFQ97" s="83"/>
      <c r="WFR97" s="3"/>
      <c r="WFS97" s="2"/>
      <c r="WFV97" s="1" t="s">
        <v>218</v>
      </c>
      <c r="WFW97" s="89"/>
      <c r="WFX97" s="89"/>
      <c r="WFY97" s="83"/>
      <c r="WFZ97" s="3"/>
      <c r="WGA97" s="2"/>
      <c r="WGD97" s="1" t="s">
        <v>218</v>
      </c>
      <c r="WGE97" s="89"/>
      <c r="WGF97" s="89"/>
      <c r="WGG97" s="83"/>
      <c r="WGH97" s="3"/>
      <c r="WGI97" s="2"/>
      <c r="WGL97" s="1" t="s">
        <v>218</v>
      </c>
      <c r="WGM97" s="89"/>
      <c r="WGN97" s="89"/>
      <c r="WGO97" s="83"/>
      <c r="WGP97" s="3"/>
      <c r="WGQ97" s="2"/>
      <c r="WGT97" s="1" t="s">
        <v>218</v>
      </c>
      <c r="WGU97" s="89"/>
      <c r="WGV97" s="89"/>
      <c r="WGW97" s="83"/>
      <c r="WGX97" s="3"/>
      <c r="WGY97" s="2"/>
      <c r="WHB97" s="1" t="s">
        <v>218</v>
      </c>
      <c r="WHC97" s="89"/>
      <c r="WHD97" s="89"/>
      <c r="WHE97" s="83"/>
      <c r="WHF97" s="3"/>
      <c r="WHG97" s="2"/>
      <c r="WHJ97" s="1" t="s">
        <v>218</v>
      </c>
      <c r="WHK97" s="89"/>
      <c r="WHL97" s="89"/>
      <c r="WHM97" s="83"/>
      <c r="WHN97" s="3"/>
      <c r="WHO97" s="2"/>
      <c r="WHR97" s="1" t="s">
        <v>218</v>
      </c>
      <c r="WHS97" s="89"/>
      <c r="WHT97" s="89"/>
      <c r="WHU97" s="83"/>
      <c r="WHV97" s="3"/>
      <c r="WHW97" s="2"/>
      <c r="WHZ97" s="1" t="s">
        <v>218</v>
      </c>
      <c r="WIA97" s="89"/>
      <c r="WIB97" s="89"/>
      <c r="WIC97" s="83"/>
      <c r="WID97" s="3"/>
      <c r="WIE97" s="2"/>
      <c r="WIH97" s="1" t="s">
        <v>218</v>
      </c>
      <c r="WII97" s="89"/>
      <c r="WIJ97" s="89"/>
      <c r="WIK97" s="83"/>
      <c r="WIL97" s="3"/>
      <c r="WIM97" s="2"/>
      <c r="WIP97" s="1" t="s">
        <v>218</v>
      </c>
      <c r="WIQ97" s="89"/>
      <c r="WIR97" s="89"/>
      <c r="WIS97" s="83"/>
      <c r="WIT97" s="3"/>
      <c r="WIU97" s="2"/>
      <c r="WIX97" s="1" t="s">
        <v>218</v>
      </c>
      <c r="WIY97" s="89"/>
      <c r="WIZ97" s="89"/>
      <c r="WJA97" s="83"/>
      <c r="WJB97" s="3"/>
      <c r="WJC97" s="2"/>
      <c r="WJF97" s="1" t="s">
        <v>218</v>
      </c>
      <c r="WJG97" s="89"/>
      <c r="WJH97" s="89"/>
      <c r="WJI97" s="83"/>
      <c r="WJJ97" s="3"/>
      <c r="WJK97" s="2"/>
      <c r="WJN97" s="1" t="s">
        <v>218</v>
      </c>
      <c r="WJO97" s="89"/>
      <c r="WJP97" s="89"/>
      <c r="WJQ97" s="83"/>
      <c r="WJR97" s="3"/>
      <c r="WJS97" s="2"/>
      <c r="WJV97" s="1" t="s">
        <v>218</v>
      </c>
      <c r="WJW97" s="89"/>
      <c r="WJX97" s="89"/>
      <c r="WJY97" s="83"/>
      <c r="WJZ97" s="3"/>
      <c r="WKA97" s="2"/>
      <c r="WKD97" s="1" t="s">
        <v>218</v>
      </c>
      <c r="WKE97" s="89"/>
      <c r="WKF97" s="89"/>
      <c r="WKG97" s="83"/>
      <c r="WKH97" s="3"/>
      <c r="WKI97" s="2"/>
      <c r="WKL97" s="1" t="s">
        <v>218</v>
      </c>
      <c r="WKM97" s="89"/>
      <c r="WKN97" s="89"/>
      <c r="WKO97" s="83"/>
      <c r="WKP97" s="3"/>
      <c r="WKQ97" s="2"/>
      <c r="WKT97" s="1" t="s">
        <v>218</v>
      </c>
      <c r="WKU97" s="89"/>
      <c r="WKV97" s="89"/>
      <c r="WKW97" s="83"/>
      <c r="WKX97" s="3"/>
      <c r="WKY97" s="2"/>
      <c r="WLB97" s="1" t="s">
        <v>218</v>
      </c>
      <c r="WLC97" s="89"/>
      <c r="WLD97" s="89"/>
      <c r="WLE97" s="83"/>
      <c r="WLF97" s="3"/>
      <c r="WLG97" s="2"/>
      <c r="WLJ97" s="1" t="s">
        <v>218</v>
      </c>
      <c r="WLK97" s="89"/>
      <c r="WLL97" s="89"/>
      <c r="WLM97" s="83"/>
      <c r="WLN97" s="3"/>
      <c r="WLO97" s="2"/>
      <c r="WLR97" s="1" t="s">
        <v>218</v>
      </c>
      <c r="WLS97" s="89"/>
      <c r="WLT97" s="89"/>
      <c r="WLU97" s="83"/>
      <c r="WLV97" s="3"/>
      <c r="WLW97" s="2"/>
      <c r="WLZ97" s="1" t="s">
        <v>218</v>
      </c>
      <c r="WMA97" s="89"/>
      <c r="WMB97" s="89"/>
      <c r="WMC97" s="83"/>
      <c r="WMD97" s="3"/>
      <c r="WME97" s="2"/>
      <c r="WMH97" s="1" t="s">
        <v>218</v>
      </c>
      <c r="WMI97" s="89"/>
      <c r="WMJ97" s="89"/>
      <c r="WMK97" s="83"/>
      <c r="WML97" s="3"/>
      <c r="WMM97" s="2"/>
      <c r="WMP97" s="1" t="s">
        <v>218</v>
      </c>
      <c r="WMQ97" s="89"/>
      <c r="WMR97" s="89"/>
      <c r="WMS97" s="83"/>
      <c r="WMT97" s="3"/>
      <c r="WMU97" s="2"/>
      <c r="WMX97" s="1" t="s">
        <v>218</v>
      </c>
      <c r="WMY97" s="89"/>
      <c r="WMZ97" s="89"/>
      <c r="WNA97" s="83"/>
      <c r="WNB97" s="3"/>
      <c r="WNC97" s="2"/>
      <c r="WNF97" s="1" t="s">
        <v>218</v>
      </c>
      <c r="WNG97" s="89"/>
      <c r="WNH97" s="89"/>
      <c r="WNI97" s="83"/>
      <c r="WNJ97" s="3"/>
      <c r="WNK97" s="2"/>
      <c r="WNN97" s="1" t="s">
        <v>218</v>
      </c>
      <c r="WNO97" s="89"/>
      <c r="WNP97" s="89"/>
      <c r="WNQ97" s="83"/>
      <c r="WNR97" s="3"/>
      <c r="WNS97" s="2"/>
      <c r="WNV97" s="1" t="s">
        <v>218</v>
      </c>
      <c r="WNW97" s="89"/>
      <c r="WNX97" s="89"/>
      <c r="WNY97" s="83"/>
      <c r="WNZ97" s="3"/>
      <c r="WOA97" s="2"/>
      <c r="WOD97" s="1" t="s">
        <v>218</v>
      </c>
      <c r="WOE97" s="89"/>
      <c r="WOF97" s="89"/>
      <c r="WOG97" s="83"/>
      <c r="WOH97" s="3"/>
      <c r="WOI97" s="2"/>
      <c r="WOL97" s="1" t="s">
        <v>218</v>
      </c>
      <c r="WOM97" s="89"/>
      <c r="WON97" s="89"/>
      <c r="WOO97" s="83"/>
      <c r="WOP97" s="3"/>
      <c r="WOQ97" s="2"/>
      <c r="WOT97" s="1" t="s">
        <v>218</v>
      </c>
      <c r="WOU97" s="89"/>
      <c r="WOV97" s="89"/>
      <c r="WOW97" s="83"/>
      <c r="WOX97" s="3"/>
      <c r="WOY97" s="2"/>
      <c r="WPB97" s="1" t="s">
        <v>218</v>
      </c>
      <c r="WPC97" s="89"/>
      <c r="WPD97" s="89"/>
      <c r="WPE97" s="83"/>
      <c r="WPF97" s="3"/>
      <c r="WPG97" s="2"/>
      <c r="WPJ97" s="1" t="s">
        <v>218</v>
      </c>
      <c r="WPK97" s="89"/>
      <c r="WPL97" s="89"/>
      <c r="WPM97" s="83"/>
      <c r="WPN97" s="3"/>
      <c r="WPO97" s="2"/>
      <c r="WPR97" s="1" t="s">
        <v>218</v>
      </c>
      <c r="WPS97" s="89"/>
      <c r="WPT97" s="89"/>
      <c r="WPU97" s="83"/>
      <c r="WPV97" s="3"/>
      <c r="WPW97" s="2"/>
      <c r="WPZ97" s="1" t="s">
        <v>218</v>
      </c>
      <c r="WQA97" s="89"/>
      <c r="WQB97" s="89"/>
      <c r="WQC97" s="83"/>
      <c r="WQD97" s="3"/>
      <c r="WQE97" s="2"/>
      <c r="WQH97" s="1" t="s">
        <v>218</v>
      </c>
      <c r="WQI97" s="89"/>
      <c r="WQJ97" s="89"/>
      <c r="WQK97" s="83"/>
      <c r="WQL97" s="3"/>
      <c r="WQM97" s="2"/>
      <c r="WQP97" s="1" t="s">
        <v>218</v>
      </c>
      <c r="WQQ97" s="89"/>
      <c r="WQR97" s="89"/>
      <c r="WQS97" s="83"/>
      <c r="WQT97" s="3"/>
      <c r="WQU97" s="2"/>
      <c r="WQX97" s="1" t="s">
        <v>218</v>
      </c>
      <c r="WQY97" s="89"/>
      <c r="WQZ97" s="89"/>
      <c r="WRA97" s="83"/>
      <c r="WRB97" s="3"/>
      <c r="WRC97" s="2"/>
      <c r="WRF97" s="1" t="s">
        <v>218</v>
      </c>
      <c r="WRG97" s="89"/>
      <c r="WRH97" s="89"/>
      <c r="WRI97" s="83"/>
      <c r="WRJ97" s="3"/>
      <c r="WRK97" s="2"/>
      <c r="WRN97" s="1" t="s">
        <v>218</v>
      </c>
      <c r="WRO97" s="89"/>
      <c r="WRP97" s="89"/>
      <c r="WRQ97" s="83"/>
      <c r="WRR97" s="3"/>
      <c r="WRS97" s="2"/>
      <c r="WRV97" s="1" t="s">
        <v>218</v>
      </c>
      <c r="WRW97" s="89"/>
      <c r="WRX97" s="89"/>
      <c r="WRY97" s="83"/>
      <c r="WRZ97" s="3"/>
      <c r="WSA97" s="2"/>
      <c r="WSD97" s="1" t="s">
        <v>218</v>
      </c>
      <c r="WSE97" s="89"/>
      <c r="WSF97" s="89"/>
      <c r="WSG97" s="83"/>
      <c r="WSH97" s="3"/>
      <c r="WSI97" s="2"/>
      <c r="WSL97" s="1" t="s">
        <v>218</v>
      </c>
      <c r="WSM97" s="89"/>
      <c r="WSN97" s="89"/>
      <c r="WSO97" s="83"/>
      <c r="WSP97" s="3"/>
      <c r="WSQ97" s="2"/>
      <c r="WST97" s="1" t="s">
        <v>218</v>
      </c>
      <c r="WSU97" s="89"/>
      <c r="WSV97" s="89"/>
      <c r="WSW97" s="83"/>
      <c r="WSX97" s="3"/>
      <c r="WSY97" s="2"/>
      <c r="WTB97" s="1" t="s">
        <v>218</v>
      </c>
      <c r="WTC97" s="89"/>
      <c r="WTD97" s="89"/>
      <c r="WTE97" s="83"/>
      <c r="WTF97" s="3"/>
      <c r="WTG97" s="2"/>
      <c r="WTJ97" s="1" t="s">
        <v>218</v>
      </c>
      <c r="WTK97" s="89"/>
      <c r="WTL97" s="89"/>
      <c r="WTM97" s="83"/>
      <c r="WTN97" s="3"/>
      <c r="WTO97" s="2"/>
      <c r="WTR97" s="1" t="s">
        <v>218</v>
      </c>
      <c r="WTS97" s="89"/>
      <c r="WTT97" s="89"/>
      <c r="WTU97" s="83"/>
      <c r="WTV97" s="3"/>
      <c r="WTW97" s="2"/>
      <c r="WTZ97" s="1" t="s">
        <v>218</v>
      </c>
      <c r="WUA97" s="89"/>
      <c r="WUB97" s="89"/>
      <c r="WUC97" s="83"/>
      <c r="WUD97" s="3"/>
      <c r="WUE97" s="2"/>
      <c r="WUH97" s="1" t="s">
        <v>218</v>
      </c>
      <c r="WUI97" s="89"/>
      <c r="WUJ97" s="89"/>
      <c r="WUK97" s="83"/>
      <c r="WUL97" s="3"/>
      <c r="WUM97" s="2"/>
      <c r="WUP97" s="1" t="s">
        <v>218</v>
      </c>
      <c r="WUQ97" s="89"/>
      <c r="WUR97" s="89"/>
      <c r="WUS97" s="83"/>
      <c r="WUT97" s="3"/>
      <c r="WUU97" s="2"/>
      <c r="WUX97" s="1" t="s">
        <v>218</v>
      </c>
      <c r="WUY97" s="89"/>
      <c r="WUZ97" s="89"/>
      <c r="WVA97" s="83"/>
      <c r="WVB97" s="3"/>
      <c r="WVC97" s="2"/>
      <c r="WVF97" s="1" t="s">
        <v>218</v>
      </c>
      <c r="WVG97" s="89"/>
      <c r="WVH97" s="89"/>
      <c r="WVI97" s="83"/>
      <c r="WVJ97" s="3"/>
      <c r="WVK97" s="2"/>
      <c r="WVN97" s="1" t="s">
        <v>218</v>
      </c>
      <c r="WVO97" s="89"/>
      <c r="WVP97" s="89"/>
      <c r="WVQ97" s="83"/>
      <c r="WVR97" s="3"/>
      <c r="WVS97" s="2"/>
      <c r="WVV97" s="1" t="s">
        <v>218</v>
      </c>
      <c r="WVW97" s="89"/>
      <c r="WVX97" s="89"/>
      <c r="WVY97" s="83"/>
      <c r="WVZ97" s="3"/>
      <c r="WWA97" s="2"/>
      <c r="WWD97" s="1" t="s">
        <v>218</v>
      </c>
      <c r="WWE97" s="89"/>
      <c r="WWF97" s="89"/>
      <c r="WWG97" s="83"/>
      <c r="WWH97" s="3"/>
      <c r="WWI97" s="2"/>
      <c r="WWL97" s="1" t="s">
        <v>218</v>
      </c>
      <c r="WWM97" s="89"/>
      <c r="WWN97" s="89"/>
      <c r="WWO97" s="83"/>
      <c r="WWP97" s="3"/>
      <c r="WWQ97" s="2"/>
      <c r="WWT97" s="1" t="s">
        <v>218</v>
      </c>
      <c r="WWU97" s="89"/>
      <c r="WWV97" s="89"/>
      <c r="WWW97" s="83"/>
      <c r="WWX97" s="3"/>
      <c r="WWY97" s="2"/>
      <c r="WXB97" s="1" t="s">
        <v>218</v>
      </c>
      <c r="WXC97" s="89"/>
      <c r="WXD97" s="89"/>
      <c r="WXE97" s="83"/>
      <c r="WXF97" s="3"/>
      <c r="WXG97" s="2"/>
      <c r="WXJ97" s="1" t="s">
        <v>218</v>
      </c>
      <c r="WXK97" s="89"/>
      <c r="WXL97" s="89"/>
      <c r="WXM97" s="83"/>
      <c r="WXN97" s="3"/>
      <c r="WXO97" s="2"/>
      <c r="WXR97" s="1" t="s">
        <v>218</v>
      </c>
      <c r="WXS97" s="89"/>
      <c r="WXT97" s="89"/>
      <c r="WXU97" s="83"/>
      <c r="WXV97" s="3"/>
      <c r="WXW97" s="2"/>
      <c r="WXZ97" s="1" t="s">
        <v>218</v>
      </c>
      <c r="WYA97" s="89"/>
      <c r="WYB97" s="89"/>
      <c r="WYC97" s="83"/>
      <c r="WYD97" s="3"/>
      <c r="WYE97" s="2"/>
      <c r="WYH97" s="1" t="s">
        <v>218</v>
      </c>
      <c r="WYI97" s="89"/>
      <c r="WYJ97" s="89"/>
      <c r="WYK97" s="83"/>
      <c r="WYL97" s="3"/>
      <c r="WYM97" s="2"/>
      <c r="WYP97" s="1" t="s">
        <v>218</v>
      </c>
      <c r="WYQ97" s="89"/>
      <c r="WYR97" s="89"/>
      <c r="WYS97" s="83"/>
      <c r="WYT97" s="3"/>
      <c r="WYU97" s="2"/>
      <c r="WYX97" s="1" t="s">
        <v>218</v>
      </c>
      <c r="WYY97" s="89"/>
      <c r="WYZ97" s="89"/>
      <c r="WZA97" s="83"/>
      <c r="WZB97" s="3"/>
      <c r="WZC97" s="2"/>
      <c r="WZF97" s="1" t="s">
        <v>218</v>
      </c>
      <c r="WZG97" s="89"/>
      <c r="WZH97" s="89"/>
      <c r="WZI97" s="83"/>
      <c r="WZJ97" s="3"/>
      <c r="WZK97" s="2"/>
      <c r="WZN97" s="1" t="s">
        <v>218</v>
      </c>
      <c r="WZO97" s="89"/>
      <c r="WZP97" s="89"/>
      <c r="WZQ97" s="83"/>
      <c r="WZR97" s="3"/>
      <c r="WZS97" s="2"/>
      <c r="WZV97" s="1" t="s">
        <v>218</v>
      </c>
      <c r="WZW97" s="89"/>
      <c r="WZX97" s="89"/>
      <c r="WZY97" s="83"/>
      <c r="WZZ97" s="3"/>
      <c r="XAA97" s="2"/>
      <c r="XAD97" s="1" t="s">
        <v>218</v>
      </c>
      <c r="XAE97" s="89"/>
      <c r="XAF97" s="89"/>
      <c r="XAG97" s="83"/>
      <c r="XAH97" s="3"/>
      <c r="XAI97" s="2"/>
      <c r="XAL97" s="1" t="s">
        <v>218</v>
      </c>
      <c r="XAM97" s="89"/>
      <c r="XAN97" s="89"/>
      <c r="XAO97" s="83"/>
      <c r="XAP97" s="3"/>
      <c r="XAQ97" s="2"/>
      <c r="XAT97" s="1" t="s">
        <v>218</v>
      </c>
      <c r="XAU97" s="89"/>
      <c r="XAV97" s="89"/>
      <c r="XAW97" s="83"/>
      <c r="XAX97" s="3"/>
      <c r="XAY97" s="2"/>
      <c r="XBB97" s="1" t="s">
        <v>218</v>
      </c>
      <c r="XBC97" s="89"/>
      <c r="XBD97" s="89"/>
      <c r="XBE97" s="83"/>
      <c r="XBF97" s="3"/>
      <c r="XBG97" s="2"/>
      <c r="XBJ97" s="1" t="s">
        <v>218</v>
      </c>
      <c r="XBK97" s="89"/>
      <c r="XBL97" s="89"/>
      <c r="XBM97" s="83"/>
      <c r="XBN97" s="3"/>
      <c r="XBO97" s="2"/>
      <c r="XBR97" s="1" t="s">
        <v>218</v>
      </c>
      <c r="XBS97" s="89"/>
      <c r="XBT97" s="89"/>
      <c r="XBU97" s="83"/>
      <c r="XBV97" s="3"/>
      <c r="XBW97" s="2"/>
      <c r="XBZ97" s="1" t="s">
        <v>218</v>
      </c>
      <c r="XCA97" s="89"/>
      <c r="XCB97" s="89"/>
      <c r="XCC97" s="83"/>
      <c r="XCD97" s="3"/>
      <c r="XCE97" s="2"/>
      <c r="XCH97" s="1" t="s">
        <v>218</v>
      </c>
      <c r="XCI97" s="89"/>
      <c r="XCJ97" s="89"/>
      <c r="XCK97" s="83"/>
      <c r="XCL97" s="3"/>
      <c r="XCM97" s="2"/>
      <c r="XCP97" s="1" t="s">
        <v>218</v>
      </c>
      <c r="XCQ97" s="89"/>
      <c r="XCR97" s="89"/>
      <c r="XCS97" s="83"/>
      <c r="XCT97" s="3"/>
      <c r="XCU97" s="2"/>
      <c r="XCX97" s="1" t="s">
        <v>218</v>
      </c>
      <c r="XCY97" s="89"/>
      <c r="XCZ97" s="89"/>
      <c r="XDA97" s="83"/>
      <c r="XDB97" s="3"/>
      <c r="XDC97" s="2"/>
      <c r="XDF97" s="1" t="s">
        <v>218</v>
      </c>
      <c r="XDG97" s="89"/>
      <c r="XDH97" s="89"/>
      <c r="XDI97" s="83"/>
      <c r="XDJ97" s="3"/>
      <c r="XDK97" s="2"/>
      <c r="XDN97" s="1" t="s">
        <v>218</v>
      </c>
      <c r="XDO97" s="89"/>
      <c r="XDP97" s="89"/>
      <c r="XDQ97" s="83"/>
      <c r="XDR97" s="3"/>
      <c r="XDS97" s="2"/>
      <c r="XDV97" s="1" t="s">
        <v>218</v>
      </c>
      <c r="XDW97" s="89"/>
      <c r="XDX97" s="89"/>
      <c r="XDY97" s="83"/>
      <c r="XDZ97" s="3"/>
      <c r="XEA97" s="2"/>
      <c r="XED97" s="1" t="s">
        <v>218</v>
      </c>
      <c r="XEE97" s="89"/>
      <c r="XEF97" s="89"/>
      <c r="XEG97" s="83"/>
      <c r="XEH97" s="3"/>
      <c r="XEI97" s="2"/>
      <c r="XEL97" s="1" t="s">
        <v>218</v>
      </c>
      <c r="XEM97" s="89"/>
      <c r="XEN97" s="89"/>
      <c r="XEO97" s="83"/>
      <c r="XEP97" s="3"/>
      <c r="XEQ97" s="2"/>
      <c r="XET97" s="1" t="s">
        <v>218</v>
      </c>
      <c r="XEU97" s="89"/>
      <c r="XEV97" s="89"/>
      <c r="XEW97" s="83"/>
      <c r="XEX97" s="3"/>
      <c r="XEY97" s="2"/>
      <c r="XFB97" s="1" t="s">
        <v>218</v>
      </c>
      <c r="XFC97" s="89"/>
    </row>
    <row r="98" spans="1:16383" ht="19.5" customHeight="1" x14ac:dyDescent="0.25">
      <c r="A98" s="162"/>
      <c r="B98" s="126" t="s">
        <v>53</v>
      </c>
      <c r="C98" s="67" t="s">
        <v>112</v>
      </c>
      <c r="D98" s="71" t="s">
        <v>114</v>
      </c>
      <c r="E98" s="41">
        <v>0</v>
      </c>
      <c r="F98" s="42" t="s">
        <v>58</v>
      </c>
      <c r="G98" s="43">
        <v>0</v>
      </c>
      <c r="H98" s="44">
        <f>+E98*G98</f>
        <v>0</v>
      </c>
      <c r="I98" s="83"/>
      <c r="J98" s="87" t="s">
        <v>218</v>
      </c>
      <c r="K98" s="88"/>
      <c r="L98" s="88"/>
      <c r="M98" s="88"/>
      <c r="N98" s="88"/>
      <c r="O98" s="90"/>
      <c r="P98" s="83"/>
      <c r="Q98" s="83"/>
      <c r="R98" s="87" t="s">
        <v>218</v>
      </c>
      <c r="S98" s="88"/>
      <c r="T98" s="88"/>
      <c r="U98" s="88"/>
      <c r="V98" s="88"/>
      <c r="W98" s="90"/>
      <c r="X98" s="83"/>
      <c r="Y98" s="83"/>
      <c r="Z98" s="87"/>
      <c r="AA98" s="88"/>
      <c r="AB98" s="88"/>
      <c r="AC98" s="88"/>
      <c r="AD98" s="88"/>
      <c r="AE98" s="90"/>
      <c r="AF98" s="83"/>
      <c r="AG98" s="83"/>
      <c r="AH98" s="87"/>
      <c r="AI98" s="88"/>
      <c r="AJ98" s="88"/>
      <c r="AK98" s="88"/>
      <c r="AL98" s="88"/>
      <c r="AM98" s="90"/>
      <c r="AN98" s="83"/>
      <c r="AO98" s="83"/>
      <c r="AP98" s="87"/>
      <c r="AQ98" s="88"/>
      <c r="AR98" s="88"/>
      <c r="AS98" s="88"/>
      <c r="AT98" s="88"/>
      <c r="AU98" s="90"/>
      <c r="AV98" s="83"/>
      <c r="AW98" s="83"/>
      <c r="AX98" s="87"/>
      <c r="AY98" s="88"/>
      <c r="AZ98" s="88"/>
      <c r="BA98" s="88"/>
      <c r="BB98" s="88"/>
      <c r="BC98" s="90"/>
      <c r="BD98" s="83"/>
      <c r="BE98" s="83"/>
      <c r="BF98" s="87"/>
      <c r="BG98" s="88"/>
      <c r="BH98" s="88"/>
      <c r="BI98" s="88"/>
      <c r="BJ98" s="88"/>
      <c r="BK98" s="90"/>
      <c r="BL98" s="83"/>
      <c r="BM98" s="83"/>
      <c r="BN98" s="87"/>
      <c r="BO98" s="88"/>
      <c r="BP98" s="88"/>
      <c r="BQ98" s="88"/>
      <c r="BR98" s="88"/>
      <c r="BS98" s="90"/>
      <c r="BT98" s="83"/>
      <c r="BU98" s="83"/>
      <c r="BV98" s="87"/>
      <c r="BW98" s="88"/>
      <c r="BX98" s="88"/>
      <c r="BY98" s="88"/>
      <c r="BZ98" s="88"/>
      <c r="CA98" s="90"/>
      <c r="CB98" s="83"/>
      <c r="CC98" s="83"/>
      <c r="CD98" s="87"/>
      <c r="CE98" s="88"/>
      <c r="CF98" s="88"/>
      <c r="CG98" s="88"/>
      <c r="CH98" s="88"/>
      <c r="CI98" s="90"/>
      <c r="CJ98" s="83"/>
      <c r="CK98" s="83"/>
      <c r="CL98" s="87"/>
      <c r="CM98" s="88"/>
      <c r="CN98" s="88"/>
      <c r="CO98" s="88"/>
      <c r="CP98" s="88"/>
      <c r="CQ98" s="90"/>
      <c r="CR98" s="83"/>
      <c r="CS98" s="83"/>
      <c r="CT98" s="87"/>
      <c r="CU98" s="88"/>
      <c r="CV98" s="88"/>
      <c r="CW98" s="88"/>
      <c r="CX98" s="88"/>
      <c r="CY98" s="90"/>
      <c r="CZ98" s="83"/>
      <c r="DA98" s="83"/>
      <c r="DB98" s="87"/>
      <c r="DC98" s="88"/>
      <c r="DD98" s="88"/>
      <c r="DE98" s="88"/>
      <c r="DF98" s="88"/>
      <c r="DG98" s="90"/>
      <c r="DH98" s="83"/>
      <c r="DI98" s="83"/>
      <c r="DJ98" s="87"/>
      <c r="DK98" s="88"/>
      <c r="DL98" s="88"/>
      <c r="DM98" s="88"/>
      <c r="DN98" s="88"/>
      <c r="DO98" s="90"/>
      <c r="DP98" s="83"/>
      <c r="DQ98" s="83"/>
      <c r="DR98" s="87"/>
      <c r="DS98" s="88"/>
      <c r="DT98" s="88"/>
      <c r="DU98" s="88"/>
      <c r="DV98" s="88"/>
      <c r="DW98" s="90"/>
      <c r="DX98" s="83"/>
      <c r="DY98" s="83"/>
      <c r="DZ98" s="87"/>
      <c r="EA98" s="88"/>
      <c r="EB98" s="88"/>
      <c r="EC98" s="88"/>
      <c r="ED98" s="88"/>
      <c r="EE98" s="90"/>
      <c r="EF98" s="83"/>
      <c r="EG98" s="83"/>
      <c r="EH98" s="87"/>
      <c r="EI98" s="88"/>
      <c r="EJ98" s="88"/>
      <c r="EK98" s="88"/>
      <c r="EL98" s="88"/>
      <c r="EM98" s="90"/>
      <c r="EN98" s="83"/>
      <c r="EO98" s="83"/>
      <c r="EP98" s="87"/>
      <c r="EQ98" s="88"/>
      <c r="ER98" s="88"/>
      <c r="ES98" s="88"/>
      <c r="ET98" s="88"/>
      <c r="EU98" s="90"/>
      <c r="EV98" s="83"/>
      <c r="EW98" s="83"/>
      <c r="EX98" s="87"/>
      <c r="EY98" s="88"/>
      <c r="EZ98" s="88"/>
      <c r="FA98" s="88"/>
      <c r="FB98" s="88"/>
      <c r="FC98" s="90"/>
      <c r="FD98" s="83"/>
      <c r="FE98" s="83"/>
      <c r="FF98" s="87"/>
      <c r="FG98" s="88"/>
      <c r="FH98" s="88"/>
      <c r="FI98" s="88"/>
      <c r="FJ98" s="88"/>
      <c r="FK98" s="90"/>
      <c r="FL98" s="83"/>
      <c r="FM98" s="83"/>
      <c r="FN98" s="87"/>
      <c r="FO98" s="88"/>
      <c r="FP98" s="88"/>
      <c r="FQ98" s="88"/>
      <c r="FR98" s="88"/>
      <c r="FS98" s="90"/>
      <c r="FT98" s="83"/>
      <c r="FU98" s="83"/>
      <c r="FV98" s="87"/>
      <c r="FW98" s="88"/>
      <c r="FX98" s="88"/>
      <c r="FY98" s="88"/>
      <c r="FZ98" s="88"/>
      <c r="GA98" s="90"/>
      <c r="GB98" s="83"/>
      <c r="GC98" s="83"/>
      <c r="GD98" s="87"/>
      <c r="GE98" s="88"/>
      <c r="GF98" s="88"/>
      <c r="GG98" s="88"/>
      <c r="GH98" s="88"/>
      <c r="GI98" s="90"/>
      <c r="GJ98" s="83"/>
      <c r="GK98" s="83"/>
      <c r="GL98" s="87"/>
      <c r="GM98" s="88"/>
      <c r="GN98" s="88"/>
      <c r="GO98" s="88"/>
      <c r="GP98" s="88"/>
      <c r="GQ98" s="90"/>
      <c r="GR98" s="83"/>
      <c r="GS98" s="83"/>
      <c r="GT98" s="87"/>
      <c r="GU98" s="88"/>
      <c r="GV98" s="88"/>
      <c r="GW98" s="88"/>
      <c r="GX98" s="88"/>
      <c r="GY98" s="90"/>
      <c r="GZ98" s="83"/>
      <c r="HA98" s="83"/>
      <c r="HB98" s="87"/>
      <c r="HC98" s="88"/>
      <c r="HD98" s="88"/>
      <c r="HE98" s="88"/>
      <c r="HF98" s="88"/>
      <c r="HG98" s="90"/>
      <c r="HH98" s="83"/>
      <c r="HI98" s="83"/>
      <c r="HJ98" s="87"/>
      <c r="HK98" s="88"/>
      <c r="HL98" s="88"/>
      <c r="HM98" s="88"/>
      <c r="HN98" s="88"/>
      <c r="HO98" s="90"/>
      <c r="HP98" s="83"/>
      <c r="HQ98" s="83"/>
      <c r="HR98" s="87"/>
      <c r="HS98" s="88"/>
      <c r="HT98" s="88"/>
      <c r="HU98" s="88"/>
      <c r="HV98" s="88"/>
      <c r="HW98" s="90"/>
      <c r="HX98" s="83"/>
      <c r="HY98" s="83"/>
      <c r="HZ98" s="87"/>
      <c r="IA98" s="88"/>
      <c r="IB98" s="88"/>
      <c r="IC98" s="88"/>
      <c r="ID98" s="88"/>
      <c r="IE98" s="90"/>
      <c r="IF98" s="83"/>
      <c r="IG98" s="83"/>
      <c r="IH98" s="87"/>
      <c r="II98" s="88"/>
      <c r="IJ98" s="88"/>
      <c r="IK98" s="88"/>
      <c r="IL98" s="88"/>
      <c r="IM98" s="90"/>
      <c r="IN98" s="83"/>
      <c r="IO98" s="83"/>
      <c r="IP98" s="87"/>
      <c r="IQ98" s="88"/>
      <c r="IR98" s="88"/>
      <c r="IS98" s="88"/>
      <c r="IT98" s="88"/>
      <c r="IU98" s="90"/>
      <c r="IV98" s="83"/>
      <c r="IW98" s="83"/>
      <c r="IX98" s="87"/>
      <c r="IY98" s="88"/>
      <c r="IZ98" s="88"/>
      <c r="JA98" s="88"/>
      <c r="JB98" s="88"/>
      <c r="JC98" s="90"/>
      <c r="JD98" s="83"/>
      <c r="JE98" s="83"/>
      <c r="JF98" s="87"/>
      <c r="JG98" s="88"/>
      <c r="JH98" s="88"/>
      <c r="JI98" s="88"/>
      <c r="JJ98" s="88"/>
      <c r="JK98" s="90"/>
      <c r="JL98" s="83"/>
      <c r="JM98" s="83"/>
      <c r="JN98" s="87"/>
      <c r="JO98" s="88"/>
      <c r="JP98" s="88"/>
      <c r="JQ98" s="88"/>
      <c r="JR98" s="88"/>
      <c r="JS98" s="90"/>
      <c r="JT98" s="83"/>
      <c r="JU98" s="83"/>
      <c r="JV98" s="87"/>
      <c r="JW98" s="88"/>
      <c r="JX98" s="88"/>
      <c r="JY98" s="88"/>
      <c r="JZ98" s="88"/>
      <c r="KA98" s="90"/>
      <c r="KB98" s="83"/>
      <c r="KC98" s="83"/>
      <c r="KD98" s="87"/>
      <c r="KE98" s="88"/>
      <c r="KF98" s="88"/>
      <c r="KG98" s="88"/>
      <c r="KH98" s="88"/>
      <c r="KI98" s="90"/>
      <c r="KJ98" s="83"/>
      <c r="KK98" s="83"/>
      <c r="KL98" s="87"/>
      <c r="KM98" s="88"/>
      <c r="KN98" s="88"/>
      <c r="KO98" s="88"/>
      <c r="KP98" s="88"/>
      <c r="KQ98" s="90"/>
      <c r="KR98" s="83"/>
      <c r="KS98" s="83"/>
      <c r="KT98" s="87"/>
      <c r="KU98" s="88"/>
      <c r="KV98" s="88"/>
      <c r="KW98" s="88"/>
      <c r="KX98" s="88"/>
      <c r="KY98" s="90"/>
      <c r="KZ98" s="83"/>
      <c r="LA98" s="83"/>
      <c r="LB98" s="87" t="s">
        <v>241</v>
      </c>
      <c r="LC98" s="88"/>
      <c r="LD98" s="88"/>
      <c r="LE98" s="88"/>
      <c r="LF98" s="88"/>
      <c r="LG98" s="90"/>
      <c r="LH98" s="83"/>
      <c r="LI98" s="83"/>
      <c r="LJ98" s="87" t="s">
        <v>241</v>
      </c>
      <c r="LK98" s="88"/>
      <c r="LL98" s="88"/>
      <c r="LM98" s="88"/>
      <c r="LN98" s="88"/>
      <c r="LO98" s="90"/>
      <c r="LP98" s="83"/>
      <c r="LQ98" s="83"/>
      <c r="LR98" s="87" t="s">
        <v>241</v>
      </c>
      <c r="LS98" s="88"/>
      <c r="LT98" s="88"/>
      <c r="LU98" s="88"/>
      <c r="LV98" s="88"/>
      <c r="LW98" s="90"/>
      <c r="LX98" s="83"/>
      <c r="LY98" s="83"/>
      <c r="LZ98" s="87" t="s">
        <v>241</v>
      </c>
      <c r="MA98" s="88"/>
      <c r="MB98" s="88"/>
      <c r="MC98" s="88"/>
      <c r="MD98" s="88"/>
      <c r="ME98" s="90"/>
      <c r="MF98" s="83"/>
      <c r="MG98" s="83"/>
      <c r="MH98" s="87" t="s">
        <v>241</v>
      </c>
      <c r="MI98" s="88"/>
      <c r="MJ98" s="88"/>
      <c r="MK98" s="88"/>
      <c r="ML98" s="88"/>
      <c r="MM98" s="90"/>
      <c r="MN98" s="83"/>
      <c r="MO98" s="83"/>
      <c r="MP98" s="87" t="s">
        <v>241</v>
      </c>
      <c r="MQ98" s="88"/>
      <c r="MR98" s="88"/>
      <c r="MS98" s="88"/>
      <c r="MT98" s="88"/>
      <c r="MU98" s="90"/>
      <c r="MV98" s="83"/>
      <c r="MW98" s="83"/>
      <c r="MX98" s="87" t="s">
        <v>241</v>
      </c>
      <c r="MY98" s="88"/>
      <c r="MZ98" s="88"/>
      <c r="NA98" s="88"/>
      <c r="NB98" s="88"/>
      <c r="NC98" s="90"/>
      <c r="ND98" s="83"/>
      <c r="NE98" s="83"/>
      <c r="NF98" s="87" t="s">
        <v>241</v>
      </c>
      <c r="NG98" s="88"/>
      <c r="NH98" s="88"/>
      <c r="NI98" s="88"/>
      <c r="NJ98" s="88"/>
      <c r="NK98" s="90"/>
      <c r="NL98" s="83"/>
      <c r="NM98" s="83"/>
      <c r="NN98" s="87" t="s">
        <v>241</v>
      </c>
      <c r="NO98" s="88"/>
      <c r="NP98" s="88"/>
      <c r="NQ98" s="88"/>
      <c r="NR98" s="88"/>
      <c r="NS98" s="90"/>
      <c r="NT98" s="83"/>
      <c r="NU98" s="83"/>
      <c r="NV98" s="87" t="s">
        <v>241</v>
      </c>
      <c r="NW98" s="88"/>
      <c r="NX98" s="88"/>
      <c r="NY98" s="88"/>
      <c r="NZ98" s="88"/>
      <c r="OA98" s="90"/>
      <c r="OB98" s="83"/>
      <c r="OC98" s="83"/>
      <c r="OD98" s="87" t="s">
        <v>241</v>
      </c>
      <c r="OE98" s="88"/>
      <c r="OF98" s="88"/>
      <c r="OG98" s="88"/>
      <c r="OH98" s="88"/>
      <c r="OI98" s="90"/>
      <c r="OJ98" s="83"/>
      <c r="OK98" s="83"/>
      <c r="OL98" s="87" t="s">
        <v>241</v>
      </c>
      <c r="OM98" s="88"/>
      <c r="ON98" s="88"/>
      <c r="OO98" s="88"/>
      <c r="OP98" s="88"/>
      <c r="OQ98" s="90"/>
      <c r="OR98" s="83"/>
      <c r="OS98" s="83"/>
      <c r="OT98" s="87" t="s">
        <v>241</v>
      </c>
      <c r="OU98" s="88"/>
      <c r="OV98" s="88"/>
      <c r="OW98" s="88"/>
      <c r="OX98" s="88"/>
      <c r="OY98" s="90"/>
      <c r="OZ98" s="83"/>
      <c r="PA98" s="83"/>
      <c r="PB98" s="87" t="s">
        <v>241</v>
      </c>
      <c r="PC98" s="88"/>
      <c r="PD98" s="88"/>
      <c r="PE98" s="88"/>
      <c r="PF98" s="88"/>
      <c r="PG98" s="90"/>
      <c r="PH98" s="83"/>
      <c r="PI98" s="83"/>
      <c r="PJ98" s="87" t="s">
        <v>241</v>
      </c>
      <c r="PK98" s="88"/>
      <c r="PL98" s="88"/>
      <c r="PM98" s="88"/>
      <c r="PN98" s="88"/>
      <c r="PO98" s="90"/>
      <c r="PP98" s="83"/>
      <c r="PQ98" s="83"/>
      <c r="PR98" s="87" t="s">
        <v>241</v>
      </c>
      <c r="PS98" s="88"/>
      <c r="PT98" s="88"/>
      <c r="PU98" s="88"/>
      <c r="PV98" s="88"/>
      <c r="PW98" s="90"/>
      <c r="PX98" s="83"/>
      <c r="PY98" s="83"/>
      <c r="PZ98" s="87" t="s">
        <v>241</v>
      </c>
      <c r="QA98" s="88"/>
      <c r="QB98" s="88"/>
      <c r="QC98" s="88"/>
      <c r="QD98" s="88"/>
      <c r="QE98" s="90"/>
      <c r="QF98" s="83"/>
      <c r="QG98" s="83"/>
      <c r="QH98" s="87" t="s">
        <v>241</v>
      </c>
      <c r="QI98" s="88"/>
      <c r="QJ98" s="88"/>
      <c r="QK98" s="88"/>
      <c r="QL98" s="88"/>
      <c r="QM98" s="90"/>
      <c r="QN98" s="83"/>
      <c r="QO98" s="83"/>
      <c r="QP98" s="87" t="s">
        <v>241</v>
      </c>
      <c r="QQ98" s="88"/>
      <c r="QR98" s="88"/>
      <c r="QS98" s="88"/>
      <c r="QT98" s="88"/>
      <c r="QU98" s="90"/>
      <c r="QV98" s="83"/>
      <c r="QW98" s="83"/>
      <c r="QX98" s="87" t="s">
        <v>241</v>
      </c>
      <c r="QY98" s="88"/>
      <c r="QZ98" s="88"/>
      <c r="RA98" s="88"/>
      <c r="RB98" s="88"/>
      <c r="RC98" s="90"/>
      <c r="RD98" s="83"/>
      <c r="RE98" s="83"/>
      <c r="RF98" s="87" t="s">
        <v>241</v>
      </c>
      <c r="RG98" s="88"/>
      <c r="RH98" s="88"/>
      <c r="RI98" s="88"/>
      <c r="RJ98" s="88"/>
      <c r="RK98" s="90"/>
      <c r="RL98" s="83"/>
      <c r="RM98" s="83"/>
      <c r="RN98" s="87" t="s">
        <v>241</v>
      </c>
      <c r="RO98" s="88"/>
      <c r="RP98" s="88"/>
      <c r="RQ98" s="88"/>
      <c r="RR98" s="88"/>
      <c r="RS98" s="90"/>
      <c r="RT98" s="83"/>
      <c r="RU98" s="83"/>
      <c r="RV98" s="87" t="s">
        <v>241</v>
      </c>
      <c r="RW98" s="88"/>
      <c r="RX98" s="88"/>
      <c r="RY98" s="88"/>
      <c r="RZ98" s="88"/>
      <c r="SA98" s="90"/>
      <c r="SB98" s="83"/>
      <c r="SC98" s="83"/>
      <c r="SD98" s="87" t="s">
        <v>241</v>
      </c>
      <c r="SE98" s="88"/>
      <c r="SF98" s="88"/>
      <c r="SG98" s="88"/>
      <c r="SH98" s="88"/>
      <c r="SI98" s="90"/>
      <c r="SJ98" s="83"/>
      <c r="SK98" s="83"/>
      <c r="SL98" s="87" t="s">
        <v>241</v>
      </c>
      <c r="SM98" s="88"/>
      <c r="SN98" s="88"/>
      <c r="SO98" s="88"/>
      <c r="SP98" s="88"/>
      <c r="SQ98" s="90"/>
      <c r="SR98" s="83"/>
      <c r="SS98" s="83"/>
      <c r="ST98" s="87" t="s">
        <v>241</v>
      </c>
      <c r="SU98" s="88"/>
      <c r="SV98" s="88"/>
      <c r="SW98" s="88"/>
      <c r="SX98" s="88"/>
      <c r="SY98" s="90"/>
      <c r="SZ98" s="83"/>
      <c r="TA98" s="83"/>
      <c r="TB98" s="87" t="s">
        <v>241</v>
      </c>
      <c r="TC98" s="88"/>
      <c r="TD98" s="88"/>
      <c r="TE98" s="88"/>
      <c r="TF98" s="88"/>
      <c r="TG98" s="90"/>
      <c r="TH98" s="83"/>
      <c r="TI98" s="83"/>
      <c r="TJ98" s="87" t="s">
        <v>241</v>
      </c>
      <c r="TK98" s="88"/>
      <c r="TL98" s="88"/>
      <c r="TM98" s="88"/>
      <c r="TN98" s="88"/>
      <c r="TO98" s="90"/>
      <c r="TP98" s="83"/>
      <c r="TQ98" s="83"/>
      <c r="TR98" s="87" t="s">
        <v>241</v>
      </c>
      <c r="TS98" s="88"/>
      <c r="TT98" s="88"/>
      <c r="TU98" s="88"/>
      <c r="TV98" s="88"/>
      <c r="TW98" s="90"/>
      <c r="TX98" s="83"/>
      <c r="TY98" s="83"/>
      <c r="TZ98" s="87" t="s">
        <v>241</v>
      </c>
      <c r="UA98" s="88"/>
      <c r="UB98" s="88"/>
      <c r="UC98" s="88"/>
      <c r="UD98" s="88"/>
      <c r="UE98" s="90"/>
      <c r="UF98" s="83"/>
      <c r="UG98" s="83"/>
      <c r="UH98" s="87" t="s">
        <v>241</v>
      </c>
      <c r="UI98" s="88"/>
      <c r="UJ98" s="88"/>
      <c r="UK98" s="88"/>
      <c r="UL98" s="88"/>
      <c r="UM98" s="90"/>
      <c r="UN98" s="83"/>
      <c r="UO98" s="83"/>
      <c r="UP98" s="87" t="s">
        <v>241</v>
      </c>
      <c r="UQ98" s="88"/>
      <c r="UR98" s="88"/>
      <c r="US98" s="88"/>
      <c r="UT98" s="88"/>
      <c r="UU98" s="90"/>
      <c r="UV98" s="83"/>
      <c r="UW98" s="83"/>
      <c r="UX98" s="87" t="s">
        <v>241</v>
      </c>
      <c r="UY98" s="88"/>
      <c r="UZ98" s="88"/>
      <c r="VA98" s="88"/>
      <c r="VB98" s="88"/>
      <c r="VC98" s="90"/>
      <c r="VD98" s="83"/>
      <c r="VE98" s="83"/>
      <c r="VF98" s="87" t="s">
        <v>241</v>
      </c>
      <c r="VG98" s="88"/>
      <c r="VH98" s="88"/>
      <c r="VI98" s="88"/>
      <c r="VJ98" s="88"/>
      <c r="VK98" s="90"/>
      <c r="VL98" s="83"/>
      <c r="VM98" s="83"/>
      <c r="VN98" s="87" t="s">
        <v>241</v>
      </c>
      <c r="VO98" s="88"/>
      <c r="VP98" s="88"/>
      <c r="VQ98" s="88"/>
      <c r="VR98" s="88"/>
      <c r="VS98" s="90"/>
      <c r="VT98" s="83"/>
      <c r="VU98" s="83"/>
      <c r="VV98" s="87" t="s">
        <v>241</v>
      </c>
      <c r="VW98" s="88"/>
      <c r="VX98" s="88"/>
      <c r="VY98" s="88"/>
      <c r="VZ98" s="88"/>
      <c r="WA98" s="90"/>
      <c r="WB98" s="83"/>
      <c r="WC98" s="83"/>
      <c r="WD98" s="87" t="s">
        <v>241</v>
      </c>
      <c r="WE98" s="88"/>
      <c r="WF98" s="88"/>
      <c r="WG98" s="88"/>
      <c r="WH98" s="88"/>
      <c r="WI98" s="90"/>
      <c r="WJ98" s="83"/>
      <c r="WK98" s="83"/>
      <c r="WL98" s="87" t="s">
        <v>241</v>
      </c>
      <c r="WM98" s="88"/>
      <c r="WN98" s="88"/>
      <c r="WO98" s="88"/>
      <c r="WP98" s="88"/>
      <c r="WQ98" s="90"/>
      <c r="WR98" s="83"/>
      <c r="WS98" s="83"/>
      <c r="WT98" s="87" t="s">
        <v>241</v>
      </c>
      <c r="WU98" s="88"/>
      <c r="WV98" s="88"/>
      <c r="WW98" s="88"/>
      <c r="WX98" s="88"/>
      <c r="WY98" s="90"/>
      <c r="WZ98" s="83"/>
      <c r="XA98" s="83"/>
      <c r="XB98" s="87" t="s">
        <v>241</v>
      </c>
      <c r="XC98" s="88"/>
      <c r="XD98" s="88"/>
      <c r="XE98" s="88"/>
      <c r="XF98" s="88"/>
      <c r="XG98" s="90"/>
      <c r="XH98" s="83"/>
      <c r="XI98" s="83"/>
      <c r="XJ98" s="87" t="s">
        <v>241</v>
      </c>
      <c r="XK98" s="88"/>
      <c r="XL98" s="88"/>
      <c r="XM98" s="88"/>
      <c r="XN98" s="88"/>
      <c r="XO98" s="90"/>
      <c r="XP98" s="83"/>
      <c r="XQ98" s="83"/>
      <c r="XR98" s="87" t="s">
        <v>241</v>
      </c>
      <c r="XS98" s="88"/>
      <c r="XT98" s="88"/>
      <c r="XU98" s="88"/>
      <c r="XV98" s="88"/>
      <c r="XW98" s="90"/>
      <c r="XX98" s="83"/>
      <c r="XY98" s="83"/>
      <c r="XZ98" s="87" t="s">
        <v>241</v>
      </c>
      <c r="YA98" s="88"/>
      <c r="YB98" s="88"/>
      <c r="YC98" s="88"/>
      <c r="YD98" s="88"/>
      <c r="YE98" s="90"/>
      <c r="YF98" s="83"/>
      <c r="YG98" s="83"/>
      <c r="YH98" s="87" t="s">
        <v>241</v>
      </c>
      <c r="YI98" s="88"/>
      <c r="YJ98" s="88"/>
      <c r="YK98" s="88"/>
      <c r="YL98" s="88"/>
      <c r="YM98" s="90"/>
      <c r="YN98" s="83"/>
      <c r="YO98" s="83"/>
      <c r="YP98" s="87" t="s">
        <v>241</v>
      </c>
      <c r="YQ98" s="88"/>
      <c r="YR98" s="88"/>
      <c r="YS98" s="88"/>
      <c r="YT98" s="88"/>
      <c r="YU98" s="90"/>
      <c r="YV98" s="83"/>
      <c r="YW98" s="83"/>
      <c r="YX98" s="87" t="s">
        <v>241</v>
      </c>
      <c r="YY98" s="88"/>
      <c r="YZ98" s="88"/>
      <c r="ZA98" s="88"/>
      <c r="ZB98" s="88"/>
      <c r="ZC98" s="90"/>
      <c r="ZD98" s="83"/>
      <c r="ZE98" s="83"/>
      <c r="ZF98" s="87" t="s">
        <v>241</v>
      </c>
      <c r="ZG98" s="88"/>
      <c r="ZH98" s="88"/>
      <c r="ZI98" s="88"/>
      <c r="ZJ98" s="88"/>
      <c r="ZK98" s="90"/>
      <c r="ZL98" s="83"/>
      <c r="ZM98" s="83"/>
      <c r="ZN98" s="87" t="s">
        <v>241</v>
      </c>
      <c r="ZO98" s="88"/>
      <c r="ZP98" s="88"/>
      <c r="ZQ98" s="88"/>
      <c r="ZR98" s="88"/>
      <c r="ZS98" s="90"/>
      <c r="ZT98" s="83"/>
      <c r="ZU98" s="83"/>
      <c r="ZV98" s="87" t="s">
        <v>241</v>
      </c>
      <c r="ZW98" s="88"/>
      <c r="ZX98" s="88"/>
      <c r="ZY98" s="88"/>
      <c r="ZZ98" s="88"/>
      <c r="AAA98" s="90"/>
      <c r="AAB98" s="83"/>
      <c r="AAC98" s="83"/>
      <c r="AAD98" s="87" t="s">
        <v>241</v>
      </c>
      <c r="AAE98" s="88"/>
      <c r="AAF98" s="88"/>
      <c r="AAG98" s="88"/>
      <c r="AAH98" s="88"/>
      <c r="AAI98" s="90"/>
      <c r="AAJ98" s="83"/>
      <c r="AAK98" s="83"/>
      <c r="AAL98" s="87" t="s">
        <v>241</v>
      </c>
      <c r="AAM98" s="88"/>
      <c r="AAN98" s="88"/>
      <c r="AAO98" s="88"/>
      <c r="AAP98" s="88"/>
      <c r="AAQ98" s="90"/>
      <c r="AAR98" s="83"/>
      <c r="AAS98" s="83"/>
      <c r="AAT98" s="87" t="s">
        <v>241</v>
      </c>
      <c r="AAU98" s="88"/>
      <c r="AAV98" s="88"/>
      <c r="AAW98" s="88"/>
      <c r="AAX98" s="88"/>
      <c r="AAY98" s="90"/>
      <c r="AAZ98" s="83"/>
      <c r="ABA98" s="83"/>
      <c r="ABB98" s="87" t="s">
        <v>241</v>
      </c>
      <c r="ABC98" s="88"/>
      <c r="ABD98" s="88"/>
      <c r="ABE98" s="88"/>
      <c r="ABF98" s="88"/>
      <c r="ABG98" s="90"/>
      <c r="ABH98" s="83"/>
      <c r="ABI98" s="83"/>
      <c r="ABJ98" s="87" t="s">
        <v>241</v>
      </c>
      <c r="ABK98" s="88"/>
      <c r="ABL98" s="88"/>
      <c r="ABM98" s="88"/>
      <c r="ABN98" s="88"/>
      <c r="ABO98" s="90"/>
      <c r="ABP98" s="83"/>
      <c r="ABQ98" s="83"/>
      <c r="ABR98" s="87" t="s">
        <v>241</v>
      </c>
      <c r="ABS98" s="88"/>
      <c r="ABT98" s="88"/>
      <c r="ABU98" s="88"/>
      <c r="ABV98" s="88"/>
      <c r="ABW98" s="90"/>
      <c r="ABX98" s="83"/>
      <c r="ABY98" s="83"/>
      <c r="ABZ98" s="87" t="s">
        <v>241</v>
      </c>
      <c r="ACA98" s="88"/>
      <c r="ACB98" s="88"/>
      <c r="ACC98" s="88"/>
      <c r="ACD98" s="88"/>
      <c r="ACE98" s="90"/>
      <c r="ACF98" s="83"/>
      <c r="ACG98" s="83"/>
      <c r="ACH98" s="87" t="s">
        <v>241</v>
      </c>
      <c r="ACI98" s="88"/>
      <c r="ACJ98" s="88"/>
      <c r="ACK98" s="88"/>
      <c r="ACL98" s="88"/>
      <c r="ACM98" s="90"/>
      <c r="ACN98" s="83"/>
      <c r="ACO98" s="83"/>
      <c r="ACP98" s="87" t="s">
        <v>241</v>
      </c>
      <c r="ACQ98" s="88"/>
      <c r="ACR98" s="88"/>
      <c r="ACS98" s="88"/>
      <c r="ACT98" s="88"/>
      <c r="ACU98" s="90"/>
      <c r="ACV98" s="83"/>
      <c r="ACW98" s="83"/>
      <c r="ACX98" s="87" t="s">
        <v>241</v>
      </c>
      <c r="ACY98" s="88"/>
      <c r="ACZ98" s="88"/>
      <c r="ADA98" s="88"/>
      <c r="ADB98" s="88"/>
      <c r="ADC98" s="90"/>
      <c r="ADD98" s="83"/>
      <c r="ADE98" s="83"/>
      <c r="ADF98" s="87" t="s">
        <v>241</v>
      </c>
      <c r="ADG98" s="88"/>
      <c r="ADH98" s="88"/>
      <c r="ADI98" s="88"/>
      <c r="ADJ98" s="88"/>
      <c r="ADK98" s="90"/>
      <c r="ADL98" s="83"/>
      <c r="ADM98" s="83"/>
      <c r="ADN98" s="87" t="s">
        <v>241</v>
      </c>
      <c r="ADO98" s="88"/>
      <c r="ADP98" s="88"/>
      <c r="ADQ98" s="88"/>
      <c r="ADR98" s="88"/>
      <c r="ADS98" s="90"/>
      <c r="ADT98" s="83"/>
      <c r="ADU98" s="83"/>
      <c r="ADV98" s="87" t="s">
        <v>241</v>
      </c>
      <c r="ADW98" s="88"/>
      <c r="ADX98" s="88"/>
      <c r="ADY98" s="88"/>
      <c r="ADZ98" s="88"/>
      <c r="AEA98" s="90"/>
      <c r="AEB98" s="83"/>
      <c r="AEC98" s="83"/>
      <c r="AED98" s="87" t="s">
        <v>241</v>
      </c>
      <c r="AEE98" s="88"/>
      <c r="AEF98" s="88"/>
      <c r="AEG98" s="88"/>
      <c r="AEH98" s="88"/>
      <c r="AEI98" s="90"/>
      <c r="AEJ98" s="83"/>
      <c r="AEK98" s="83"/>
      <c r="AEL98" s="87" t="s">
        <v>241</v>
      </c>
      <c r="AEM98" s="88"/>
      <c r="AEN98" s="88"/>
      <c r="AEO98" s="88"/>
      <c r="AEP98" s="88"/>
      <c r="AEQ98" s="90"/>
      <c r="AER98" s="83"/>
      <c r="AES98" s="83"/>
      <c r="AET98" s="87" t="s">
        <v>241</v>
      </c>
      <c r="AEU98" s="88"/>
      <c r="AEV98" s="88"/>
      <c r="AEW98" s="88"/>
      <c r="AEX98" s="88"/>
      <c r="AEY98" s="90"/>
      <c r="AEZ98" s="83"/>
      <c r="AFA98" s="83"/>
      <c r="AFB98" s="87" t="s">
        <v>241</v>
      </c>
      <c r="AFC98" s="88"/>
      <c r="AFD98" s="88"/>
      <c r="AFE98" s="88"/>
      <c r="AFF98" s="88"/>
      <c r="AFG98" s="90"/>
      <c r="AFH98" s="83"/>
      <c r="AFI98" s="83"/>
      <c r="AFJ98" s="87" t="s">
        <v>241</v>
      </c>
      <c r="AFK98" s="88"/>
      <c r="AFL98" s="88"/>
      <c r="AFM98" s="88"/>
      <c r="AFN98" s="88"/>
      <c r="AFO98" s="90"/>
      <c r="AFP98" s="83"/>
      <c r="AFQ98" s="83"/>
      <c r="AFR98" s="87" t="s">
        <v>241</v>
      </c>
      <c r="AFS98" s="88"/>
      <c r="AFT98" s="88"/>
      <c r="AFU98" s="88"/>
      <c r="AFV98" s="88"/>
      <c r="AFW98" s="90"/>
      <c r="AFX98" s="83"/>
      <c r="AFY98" s="83"/>
      <c r="AFZ98" s="87" t="s">
        <v>241</v>
      </c>
      <c r="AGA98" s="88"/>
      <c r="AGB98" s="88"/>
      <c r="AGC98" s="88"/>
      <c r="AGD98" s="88"/>
      <c r="AGE98" s="90"/>
      <c r="AGF98" s="83"/>
      <c r="AGG98" s="83"/>
      <c r="AGH98" s="87" t="s">
        <v>241</v>
      </c>
      <c r="AGI98" s="88"/>
      <c r="AGJ98" s="88"/>
      <c r="AGK98" s="88"/>
      <c r="AGL98" s="88"/>
      <c r="AGM98" s="90"/>
      <c r="AGN98" s="83"/>
      <c r="AGO98" s="83"/>
      <c r="AGP98" s="87" t="s">
        <v>241</v>
      </c>
      <c r="AGQ98" s="88"/>
      <c r="AGR98" s="88"/>
      <c r="AGS98" s="88"/>
      <c r="AGT98" s="88"/>
      <c r="AGU98" s="90"/>
      <c r="AGV98" s="83"/>
      <c r="AGW98" s="83"/>
      <c r="AGX98" s="87" t="s">
        <v>241</v>
      </c>
      <c r="AGY98" s="88"/>
      <c r="AGZ98" s="88"/>
      <c r="AHA98" s="88"/>
      <c r="AHB98" s="88"/>
      <c r="AHC98" s="90"/>
      <c r="AHD98" s="83"/>
      <c r="AHE98" s="83"/>
      <c r="AHF98" s="87" t="s">
        <v>241</v>
      </c>
      <c r="AHG98" s="88"/>
      <c r="AHH98" s="88"/>
      <c r="AHI98" s="88"/>
      <c r="AHJ98" s="88"/>
      <c r="AHK98" s="90"/>
      <c r="AHL98" s="83"/>
      <c r="AHM98" s="83"/>
      <c r="AHN98" s="87" t="s">
        <v>241</v>
      </c>
      <c r="AHO98" s="88"/>
      <c r="AHP98" s="88"/>
      <c r="AHQ98" s="88"/>
      <c r="AHR98" s="88"/>
      <c r="AHS98" s="90"/>
      <c r="AHT98" s="83"/>
      <c r="AHU98" s="83"/>
      <c r="AHV98" s="87" t="s">
        <v>241</v>
      </c>
      <c r="AHW98" s="88"/>
      <c r="AHX98" s="88"/>
      <c r="AHY98" s="88"/>
      <c r="AHZ98" s="88"/>
      <c r="AIA98" s="90"/>
      <c r="AIB98" s="83"/>
      <c r="AIC98" s="83"/>
      <c r="AID98" s="87" t="s">
        <v>241</v>
      </c>
      <c r="AIE98" s="88"/>
      <c r="AIF98" s="88"/>
      <c r="AIG98" s="88"/>
      <c r="AIH98" s="88"/>
      <c r="AII98" s="90"/>
      <c r="AIJ98" s="83"/>
      <c r="AIK98" s="83"/>
      <c r="AIL98" s="87" t="s">
        <v>241</v>
      </c>
      <c r="AIM98" s="88"/>
      <c r="AIN98" s="88"/>
      <c r="AIO98" s="88"/>
      <c r="AIP98" s="88"/>
      <c r="AIQ98" s="90"/>
      <c r="AIR98" s="83"/>
      <c r="AIS98" s="83"/>
      <c r="AIT98" s="87" t="s">
        <v>241</v>
      </c>
      <c r="AIU98" s="88"/>
      <c r="AIV98" s="88"/>
      <c r="AIW98" s="88"/>
      <c r="AIX98" s="88"/>
      <c r="AIY98" s="90"/>
      <c r="AIZ98" s="83"/>
      <c r="AJA98" s="83"/>
      <c r="AJB98" s="87" t="s">
        <v>241</v>
      </c>
      <c r="AJC98" s="88"/>
      <c r="AJD98" s="88"/>
      <c r="AJE98" s="88"/>
      <c r="AJF98" s="88"/>
      <c r="AJG98" s="90"/>
      <c r="AJH98" s="83"/>
      <c r="AJI98" s="83"/>
      <c r="AJJ98" s="87" t="s">
        <v>241</v>
      </c>
      <c r="AJK98" s="88"/>
      <c r="AJL98" s="88"/>
      <c r="AJM98" s="88"/>
      <c r="AJN98" s="88"/>
      <c r="AJO98" s="90"/>
      <c r="AJP98" s="83"/>
      <c r="AJQ98" s="83"/>
      <c r="AJR98" s="87" t="s">
        <v>241</v>
      </c>
      <c r="AJS98" s="88"/>
      <c r="AJT98" s="88"/>
      <c r="AJU98" s="88"/>
      <c r="AJV98" s="88"/>
      <c r="AJW98" s="90"/>
      <c r="AJX98" s="83"/>
      <c r="AJY98" s="83"/>
      <c r="AJZ98" s="87" t="s">
        <v>241</v>
      </c>
      <c r="AKA98" s="88"/>
      <c r="AKB98" s="88"/>
      <c r="AKC98" s="88"/>
      <c r="AKD98" s="88"/>
      <c r="AKE98" s="90"/>
      <c r="AKF98" s="83"/>
      <c r="AKG98" s="83"/>
      <c r="AKH98" s="87" t="s">
        <v>241</v>
      </c>
      <c r="AKI98" s="88"/>
      <c r="AKJ98" s="88"/>
      <c r="AKK98" s="88"/>
      <c r="AKL98" s="88"/>
      <c r="AKM98" s="90"/>
      <c r="AKN98" s="83"/>
      <c r="AKO98" s="83"/>
      <c r="AKP98" s="87" t="s">
        <v>241</v>
      </c>
      <c r="AKQ98" s="88"/>
      <c r="AKR98" s="88"/>
      <c r="AKS98" s="88"/>
      <c r="AKT98" s="88"/>
      <c r="AKU98" s="90"/>
      <c r="AKV98" s="83"/>
      <c r="AKW98" s="83"/>
      <c r="AKX98" s="87" t="s">
        <v>241</v>
      </c>
      <c r="AKY98" s="88"/>
      <c r="AKZ98" s="88"/>
      <c r="ALA98" s="88"/>
      <c r="ALB98" s="88"/>
      <c r="ALC98" s="90"/>
      <c r="ALD98" s="83"/>
      <c r="ALE98" s="83"/>
      <c r="ALF98" s="87" t="s">
        <v>241</v>
      </c>
      <c r="ALG98" s="88"/>
      <c r="ALH98" s="88"/>
      <c r="ALI98" s="88"/>
      <c r="ALJ98" s="88"/>
      <c r="ALK98" s="90"/>
      <c r="ALL98" s="83"/>
      <c r="ALM98" s="83"/>
      <c r="ALN98" s="87" t="s">
        <v>241</v>
      </c>
      <c r="ALO98" s="88"/>
      <c r="ALP98" s="88"/>
      <c r="ALQ98" s="88"/>
      <c r="ALR98" s="88"/>
      <c r="ALS98" s="90"/>
      <c r="ALT98" s="83"/>
      <c r="ALU98" s="83"/>
      <c r="ALV98" s="87" t="s">
        <v>241</v>
      </c>
      <c r="ALW98" s="88"/>
      <c r="ALX98" s="88"/>
      <c r="ALY98" s="88"/>
      <c r="ALZ98" s="88"/>
      <c r="AMA98" s="90"/>
      <c r="AMB98" s="83"/>
      <c r="AMC98" s="83"/>
      <c r="AMD98" s="87" t="s">
        <v>241</v>
      </c>
      <c r="AME98" s="88"/>
      <c r="AMF98" s="88"/>
      <c r="AMG98" s="88"/>
      <c r="AMH98" s="88"/>
      <c r="AMI98" s="90"/>
      <c r="AMJ98" s="83"/>
      <c r="AMK98" s="83"/>
      <c r="AML98" s="87" t="s">
        <v>241</v>
      </c>
      <c r="AMM98" s="88"/>
      <c r="AMN98" s="88"/>
      <c r="AMO98" s="88"/>
      <c r="AMP98" s="88"/>
      <c r="AMQ98" s="90"/>
      <c r="AMR98" s="83"/>
      <c r="AMS98" s="83"/>
      <c r="AMT98" s="87" t="s">
        <v>241</v>
      </c>
      <c r="AMU98" s="88"/>
      <c r="AMV98" s="88"/>
      <c r="AMW98" s="88"/>
      <c r="AMX98" s="88"/>
      <c r="AMY98" s="90"/>
      <c r="AMZ98" s="83"/>
      <c r="ANA98" s="83"/>
      <c r="ANB98" s="87" t="s">
        <v>241</v>
      </c>
      <c r="ANC98" s="88"/>
      <c r="AND98" s="88"/>
      <c r="ANE98" s="88"/>
      <c r="ANF98" s="88"/>
      <c r="ANG98" s="90"/>
      <c r="ANH98" s="83"/>
      <c r="ANI98" s="83"/>
      <c r="ANJ98" s="87" t="s">
        <v>241</v>
      </c>
      <c r="ANK98" s="88"/>
      <c r="ANL98" s="88"/>
      <c r="ANM98" s="88"/>
      <c r="ANN98" s="88"/>
      <c r="ANO98" s="90"/>
      <c r="ANP98" s="83"/>
      <c r="ANQ98" s="83"/>
      <c r="ANR98" s="87" t="s">
        <v>241</v>
      </c>
      <c r="ANS98" s="88"/>
      <c r="ANT98" s="88"/>
      <c r="ANU98" s="88"/>
      <c r="ANV98" s="88"/>
      <c r="ANW98" s="90"/>
      <c r="ANX98" s="83"/>
      <c r="ANY98" s="83"/>
      <c r="ANZ98" s="87" t="s">
        <v>241</v>
      </c>
      <c r="AOA98" s="88"/>
      <c r="AOB98" s="88"/>
      <c r="AOC98" s="88"/>
      <c r="AOD98" s="88"/>
      <c r="AOE98" s="90"/>
      <c r="AOF98" s="83"/>
      <c r="AOG98" s="83"/>
      <c r="AOH98" s="87" t="s">
        <v>241</v>
      </c>
      <c r="AOI98" s="88"/>
      <c r="AOJ98" s="88"/>
      <c r="AOK98" s="88"/>
      <c r="AOL98" s="88"/>
      <c r="AOM98" s="90"/>
      <c r="AON98" s="83"/>
      <c r="AOO98" s="83"/>
      <c r="AOP98" s="87" t="s">
        <v>241</v>
      </c>
      <c r="AOQ98" s="88"/>
      <c r="AOR98" s="88"/>
      <c r="AOS98" s="88"/>
      <c r="AOT98" s="88"/>
      <c r="AOU98" s="90"/>
      <c r="AOV98" s="83"/>
      <c r="AOW98" s="83"/>
      <c r="AOX98" s="87" t="s">
        <v>241</v>
      </c>
      <c r="AOY98" s="88"/>
      <c r="AOZ98" s="88"/>
      <c r="APA98" s="88"/>
      <c r="APB98" s="88"/>
      <c r="APC98" s="90"/>
      <c r="APD98" s="83"/>
      <c r="APE98" s="83"/>
      <c r="APF98" s="87" t="s">
        <v>241</v>
      </c>
      <c r="APG98" s="88"/>
      <c r="APH98" s="88"/>
      <c r="API98" s="88"/>
      <c r="APJ98" s="88"/>
      <c r="APK98" s="90"/>
      <c r="APL98" s="83"/>
      <c r="APM98" s="83"/>
      <c r="APN98" s="87" t="s">
        <v>241</v>
      </c>
      <c r="APO98" s="88"/>
      <c r="APP98" s="88"/>
      <c r="APQ98" s="88"/>
      <c r="APR98" s="88"/>
      <c r="APS98" s="90"/>
      <c r="APT98" s="83"/>
      <c r="APU98" s="83"/>
      <c r="APV98" s="87" t="s">
        <v>241</v>
      </c>
      <c r="APW98" s="88"/>
      <c r="APX98" s="88"/>
      <c r="APY98" s="88"/>
      <c r="APZ98" s="88"/>
      <c r="AQA98" s="90"/>
      <c r="AQB98" s="83"/>
      <c r="AQC98" s="83"/>
      <c r="AQD98" s="87" t="s">
        <v>241</v>
      </c>
      <c r="AQE98" s="88"/>
      <c r="AQF98" s="88"/>
      <c r="AQG98" s="88"/>
      <c r="AQH98" s="88"/>
      <c r="AQI98" s="90"/>
      <c r="AQJ98" s="83"/>
      <c r="AQK98" s="83"/>
      <c r="AQL98" s="87" t="s">
        <v>241</v>
      </c>
      <c r="AQM98" s="88"/>
      <c r="AQN98" s="88"/>
      <c r="AQO98" s="88"/>
      <c r="AQP98" s="88"/>
      <c r="AQQ98" s="90"/>
      <c r="AQR98" s="83"/>
      <c r="AQS98" s="83"/>
      <c r="AQT98" s="87" t="s">
        <v>241</v>
      </c>
      <c r="AQU98" s="88"/>
      <c r="AQV98" s="88"/>
      <c r="AQW98" s="88"/>
      <c r="AQX98" s="88"/>
      <c r="AQY98" s="90"/>
      <c r="AQZ98" s="83"/>
      <c r="ARA98" s="83"/>
      <c r="ARB98" s="87" t="s">
        <v>241</v>
      </c>
      <c r="ARC98" s="88"/>
      <c r="ARD98" s="88"/>
      <c r="ARE98" s="88"/>
      <c r="ARF98" s="88"/>
      <c r="ARG98" s="90"/>
      <c r="ARH98" s="83"/>
      <c r="ARI98" s="83"/>
      <c r="ARJ98" s="87" t="s">
        <v>241</v>
      </c>
      <c r="ARK98" s="88"/>
      <c r="ARL98" s="88"/>
      <c r="ARM98" s="88"/>
      <c r="ARN98" s="88"/>
      <c r="ARO98" s="90"/>
      <c r="ARP98" s="83"/>
      <c r="ARQ98" s="83"/>
      <c r="ARR98" s="87" t="s">
        <v>241</v>
      </c>
      <c r="ARS98" s="88"/>
      <c r="ART98" s="88"/>
      <c r="ARU98" s="88"/>
      <c r="ARV98" s="88"/>
      <c r="ARW98" s="90"/>
      <c r="ARX98" s="83"/>
      <c r="ARY98" s="83"/>
      <c r="ARZ98" s="87" t="s">
        <v>241</v>
      </c>
      <c r="ASA98" s="88"/>
      <c r="ASB98" s="88"/>
      <c r="ASC98" s="88"/>
      <c r="ASD98" s="88"/>
      <c r="ASE98" s="90"/>
      <c r="ASF98" s="83"/>
      <c r="ASG98" s="83"/>
      <c r="ASH98" s="87" t="s">
        <v>241</v>
      </c>
      <c r="ASI98" s="88"/>
      <c r="ASJ98" s="88"/>
      <c r="ASK98" s="88"/>
      <c r="ASL98" s="88"/>
      <c r="ASM98" s="90"/>
      <c r="ASN98" s="83"/>
      <c r="ASO98" s="83"/>
      <c r="ASP98" s="87" t="s">
        <v>241</v>
      </c>
      <c r="ASQ98" s="88"/>
      <c r="ASR98" s="88"/>
      <c r="ASS98" s="88"/>
      <c r="AST98" s="88"/>
      <c r="ASU98" s="90"/>
      <c r="ASV98" s="83"/>
      <c r="ASW98" s="83"/>
      <c r="ASX98" s="87" t="s">
        <v>241</v>
      </c>
      <c r="ASY98" s="88"/>
      <c r="ASZ98" s="88"/>
      <c r="ATA98" s="88"/>
      <c r="ATB98" s="88"/>
      <c r="ATC98" s="90"/>
      <c r="ATD98" s="83"/>
      <c r="ATE98" s="83"/>
      <c r="ATF98" s="87" t="s">
        <v>241</v>
      </c>
      <c r="ATG98" s="88"/>
      <c r="ATH98" s="88"/>
      <c r="ATI98" s="88"/>
      <c r="ATJ98" s="88"/>
      <c r="ATK98" s="90"/>
      <c r="ATL98" s="83"/>
      <c r="ATM98" s="83"/>
      <c r="ATN98" s="87" t="s">
        <v>241</v>
      </c>
      <c r="ATO98" s="88"/>
      <c r="ATP98" s="88"/>
      <c r="ATQ98" s="88"/>
      <c r="ATR98" s="88"/>
      <c r="ATS98" s="90"/>
      <c r="ATT98" s="83"/>
      <c r="ATU98" s="83"/>
      <c r="ATV98" s="87" t="s">
        <v>241</v>
      </c>
      <c r="ATW98" s="88"/>
      <c r="ATX98" s="88"/>
      <c r="ATY98" s="88"/>
      <c r="ATZ98" s="88"/>
      <c r="AUA98" s="90"/>
      <c r="AUB98" s="83"/>
      <c r="AUC98" s="83"/>
      <c r="AUD98" s="87" t="s">
        <v>241</v>
      </c>
      <c r="AUE98" s="88"/>
      <c r="AUF98" s="88"/>
      <c r="AUG98" s="88"/>
      <c r="AUH98" s="88"/>
      <c r="AUI98" s="90"/>
      <c r="AUJ98" s="83"/>
      <c r="AUK98" s="83"/>
      <c r="AUL98" s="87" t="s">
        <v>241</v>
      </c>
      <c r="AUM98" s="88"/>
      <c r="AUN98" s="88"/>
      <c r="AUO98" s="88"/>
      <c r="AUP98" s="88"/>
      <c r="AUQ98" s="90"/>
      <c r="AUR98" s="83"/>
      <c r="AUS98" s="83"/>
      <c r="AUT98" s="87" t="s">
        <v>241</v>
      </c>
      <c r="AUU98" s="88"/>
      <c r="AUV98" s="88"/>
      <c r="AUW98" s="88"/>
      <c r="AUX98" s="88"/>
      <c r="AUY98" s="90"/>
      <c r="AUZ98" s="83"/>
      <c r="AVA98" s="83"/>
      <c r="AVB98" s="87" t="s">
        <v>241</v>
      </c>
      <c r="AVC98" s="88"/>
      <c r="AVD98" s="88"/>
      <c r="AVE98" s="88"/>
      <c r="AVF98" s="88"/>
      <c r="AVG98" s="90"/>
      <c r="AVH98" s="83"/>
      <c r="AVI98" s="83"/>
      <c r="AVJ98" s="87" t="s">
        <v>241</v>
      </c>
      <c r="AVK98" s="88"/>
      <c r="AVL98" s="88"/>
      <c r="AVM98" s="88"/>
      <c r="AVN98" s="88"/>
      <c r="AVO98" s="90"/>
      <c r="AVP98" s="83"/>
      <c r="AVQ98" s="83"/>
      <c r="AVR98" s="87" t="s">
        <v>241</v>
      </c>
      <c r="AVS98" s="88"/>
      <c r="AVT98" s="88"/>
      <c r="AVU98" s="88"/>
      <c r="AVV98" s="88"/>
      <c r="AVW98" s="90"/>
      <c r="AVX98" s="83"/>
      <c r="AVY98" s="83"/>
      <c r="AVZ98" s="87" t="s">
        <v>241</v>
      </c>
      <c r="AWA98" s="88"/>
      <c r="AWB98" s="88"/>
      <c r="AWC98" s="88"/>
      <c r="AWD98" s="88"/>
      <c r="AWE98" s="90"/>
      <c r="AWF98" s="83"/>
      <c r="AWG98" s="83"/>
      <c r="AWH98" s="87" t="s">
        <v>241</v>
      </c>
      <c r="AWI98" s="88"/>
      <c r="AWJ98" s="88"/>
      <c r="AWK98" s="88"/>
      <c r="AWL98" s="88"/>
      <c r="AWM98" s="90"/>
      <c r="AWN98" s="83"/>
      <c r="AWO98" s="83"/>
      <c r="AWP98" s="87" t="s">
        <v>241</v>
      </c>
      <c r="AWQ98" s="88"/>
      <c r="AWR98" s="88"/>
      <c r="AWS98" s="88"/>
      <c r="AWT98" s="88"/>
      <c r="AWU98" s="90"/>
      <c r="AWV98" s="83"/>
      <c r="AWW98" s="83"/>
      <c r="AWX98" s="87" t="s">
        <v>241</v>
      </c>
      <c r="AWY98" s="88"/>
      <c r="AWZ98" s="88"/>
      <c r="AXA98" s="88"/>
      <c r="AXB98" s="88"/>
      <c r="AXC98" s="90"/>
      <c r="AXD98" s="83"/>
      <c r="AXE98" s="83"/>
      <c r="AXF98" s="87" t="s">
        <v>241</v>
      </c>
      <c r="AXG98" s="88"/>
      <c r="AXH98" s="88"/>
      <c r="AXI98" s="88"/>
      <c r="AXJ98" s="88"/>
      <c r="AXK98" s="90"/>
      <c r="AXL98" s="83"/>
      <c r="AXM98" s="83"/>
      <c r="AXN98" s="87" t="s">
        <v>241</v>
      </c>
      <c r="AXO98" s="88"/>
      <c r="AXP98" s="88"/>
      <c r="AXQ98" s="88"/>
      <c r="AXR98" s="88"/>
      <c r="AXS98" s="90"/>
      <c r="AXT98" s="83"/>
      <c r="AXU98" s="83"/>
      <c r="AXV98" s="87" t="s">
        <v>241</v>
      </c>
      <c r="AXW98" s="88"/>
      <c r="AXX98" s="88"/>
      <c r="AXY98" s="88"/>
      <c r="AXZ98" s="88"/>
      <c r="AYA98" s="90"/>
      <c r="AYB98" s="83"/>
      <c r="AYC98" s="83"/>
      <c r="AYD98" s="87" t="s">
        <v>241</v>
      </c>
      <c r="AYE98" s="88"/>
      <c r="AYF98" s="88"/>
      <c r="AYG98" s="88"/>
      <c r="AYH98" s="88"/>
      <c r="AYI98" s="90"/>
      <c r="AYJ98" s="83"/>
      <c r="AYK98" s="83"/>
      <c r="AYL98" s="87" t="s">
        <v>241</v>
      </c>
      <c r="AYM98" s="88"/>
      <c r="AYN98" s="88"/>
      <c r="AYO98" s="88"/>
      <c r="AYP98" s="88"/>
      <c r="AYQ98" s="90"/>
      <c r="AYR98" s="83"/>
      <c r="AYS98" s="83"/>
      <c r="AYT98" s="87" t="s">
        <v>241</v>
      </c>
      <c r="AYU98" s="88"/>
      <c r="AYV98" s="88"/>
      <c r="AYW98" s="88"/>
      <c r="AYX98" s="88"/>
      <c r="AYY98" s="90"/>
      <c r="AYZ98" s="83"/>
      <c r="AZA98" s="83"/>
      <c r="AZB98" s="87" t="s">
        <v>241</v>
      </c>
      <c r="AZC98" s="88"/>
      <c r="AZD98" s="88"/>
      <c r="AZE98" s="88"/>
      <c r="AZF98" s="88"/>
      <c r="AZG98" s="90"/>
      <c r="AZH98" s="83"/>
      <c r="AZI98" s="83"/>
      <c r="AZJ98" s="87" t="s">
        <v>241</v>
      </c>
      <c r="AZK98" s="88"/>
      <c r="AZL98" s="88"/>
      <c r="AZM98" s="88"/>
      <c r="AZN98" s="88"/>
      <c r="AZO98" s="90"/>
      <c r="AZP98" s="83"/>
      <c r="AZQ98" s="83"/>
      <c r="AZR98" s="87" t="s">
        <v>241</v>
      </c>
      <c r="AZS98" s="88"/>
      <c r="AZT98" s="88"/>
      <c r="AZU98" s="88"/>
      <c r="AZV98" s="88"/>
      <c r="AZW98" s="90"/>
      <c r="AZX98" s="83"/>
      <c r="AZY98" s="83"/>
      <c r="AZZ98" s="87" t="s">
        <v>241</v>
      </c>
      <c r="BAA98" s="88"/>
      <c r="BAB98" s="88"/>
      <c r="BAC98" s="88"/>
      <c r="BAD98" s="88"/>
      <c r="BAE98" s="90"/>
      <c r="BAF98" s="83"/>
      <c r="BAG98" s="83"/>
      <c r="BAH98" s="87" t="s">
        <v>241</v>
      </c>
      <c r="BAI98" s="88"/>
      <c r="BAJ98" s="88"/>
      <c r="BAK98" s="88"/>
      <c r="BAL98" s="88"/>
      <c r="BAM98" s="90"/>
      <c r="BAN98" s="83"/>
      <c r="BAO98" s="83"/>
      <c r="BAP98" s="87" t="s">
        <v>241</v>
      </c>
      <c r="BAQ98" s="88"/>
      <c r="BAR98" s="88"/>
      <c r="BAS98" s="88"/>
      <c r="BAT98" s="88"/>
      <c r="BAU98" s="90"/>
      <c r="BAV98" s="83"/>
      <c r="BAW98" s="83"/>
      <c r="BAX98" s="87" t="s">
        <v>241</v>
      </c>
      <c r="BAY98" s="88"/>
      <c r="BAZ98" s="88"/>
      <c r="BBA98" s="88"/>
      <c r="BBB98" s="88"/>
      <c r="BBC98" s="90"/>
      <c r="BBD98" s="83"/>
      <c r="BBE98" s="83"/>
      <c r="BBF98" s="87" t="s">
        <v>241</v>
      </c>
      <c r="BBG98" s="88"/>
      <c r="BBH98" s="88"/>
      <c r="BBI98" s="88"/>
      <c r="BBJ98" s="88"/>
      <c r="BBK98" s="90"/>
      <c r="BBL98" s="83"/>
      <c r="BBM98" s="83"/>
      <c r="BBN98" s="87" t="s">
        <v>241</v>
      </c>
      <c r="BBO98" s="88"/>
      <c r="BBP98" s="88"/>
      <c r="BBQ98" s="88"/>
      <c r="BBR98" s="88"/>
      <c r="BBS98" s="90"/>
      <c r="BBT98" s="83"/>
      <c r="BBU98" s="83"/>
      <c r="BBV98" s="87" t="s">
        <v>241</v>
      </c>
      <c r="BBW98" s="88"/>
      <c r="BBX98" s="88"/>
      <c r="BBY98" s="88"/>
      <c r="BBZ98" s="88"/>
      <c r="BCA98" s="90"/>
      <c r="BCB98" s="83"/>
      <c r="BCC98" s="83"/>
      <c r="BCD98" s="87" t="s">
        <v>241</v>
      </c>
      <c r="BCE98" s="88"/>
      <c r="BCF98" s="88"/>
      <c r="BCG98" s="88"/>
      <c r="BCH98" s="88"/>
      <c r="BCI98" s="90"/>
      <c r="BCJ98" s="83"/>
      <c r="BCK98" s="83"/>
      <c r="BCL98" s="87" t="s">
        <v>241</v>
      </c>
      <c r="BCM98" s="88"/>
      <c r="BCN98" s="88"/>
      <c r="BCO98" s="88"/>
      <c r="BCP98" s="88"/>
      <c r="BCQ98" s="90"/>
      <c r="BCR98" s="83"/>
      <c r="BCS98" s="83"/>
      <c r="BCT98" s="87" t="s">
        <v>241</v>
      </c>
      <c r="BCU98" s="88"/>
      <c r="BCV98" s="88"/>
      <c r="BCW98" s="88"/>
      <c r="BCX98" s="88"/>
      <c r="BCY98" s="90"/>
      <c r="BCZ98" s="83"/>
      <c r="BDA98" s="83"/>
      <c r="BDB98" s="87" t="s">
        <v>241</v>
      </c>
      <c r="BDC98" s="88"/>
      <c r="BDD98" s="88"/>
      <c r="BDE98" s="88"/>
      <c r="BDF98" s="88"/>
      <c r="BDG98" s="90"/>
      <c r="BDH98" s="83"/>
      <c r="BDI98" s="83"/>
      <c r="BDJ98" s="87" t="s">
        <v>241</v>
      </c>
      <c r="BDK98" s="88"/>
      <c r="BDL98" s="88"/>
      <c r="BDM98" s="88"/>
      <c r="BDN98" s="88"/>
      <c r="BDO98" s="90"/>
      <c r="BDP98" s="83"/>
      <c r="BDQ98" s="83"/>
      <c r="BDR98" s="87" t="s">
        <v>241</v>
      </c>
      <c r="BDS98" s="88"/>
      <c r="BDT98" s="88"/>
      <c r="BDU98" s="88"/>
      <c r="BDV98" s="88"/>
      <c r="BDW98" s="90"/>
      <c r="BDX98" s="83"/>
      <c r="BDY98" s="83"/>
      <c r="BDZ98" s="87" t="s">
        <v>241</v>
      </c>
      <c r="BEA98" s="88"/>
      <c r="BEB98" s="88"/>
      <c r="BEC98" s="88"/>
      <c r="BED98" s="88"/>
      <c r="BEE98" s="90"/>
      <c r="BEF98" s="83"/>
      <c r="BEG98" s="83"/>
      <c r="BEH98" s="87" t="s">
        <v>241</v>
      </c>
      <c r="BEI98" s="88"/>
      <c r="BEJ98" s="88"/>
      <c r="BEK98" s="88"/>
      <c r="BEL98" s="88"/>
      <c r="BEM98" s="90"/>
      <c r="BEN98" s="83"/>
      <c r="BEO98" s="83"/>
      <c r="BEP98" s="87" t="s">
        <v>241</v>
      </c>
      <c r="BEQ98" s="88"/>
      <c r="BER98" s="88"/>
      <c r="BES98" s="88"/>
      <c r="BET98" s="88"/>
      <c r="BEU98" s="90"/>
      <c r="BEV98" s="83"/>
      <c r="BEW98" s="83"/>
      <c r="BEX98" s="87" t="s">
        <v>241</v>
      </c>
      <c r="BEY98" s="88"/>
      <c r="BEZ98" s="88"/>
      <c r="BFA98" s="88"/>
      <c r="BFB98" s="88"/>
      <c r="BFC98" s="90"/>
      <c r="BFD98" s="83"/>
      <c r="BFE98" s="83"/>
      <c r="BFF98" s="87" t="s">
        <v>241</v>
      </c>
      <c r="BFG98" s="88"/>
      <c r="BFH98" s="88"/>
      <c r="BFI98" s="88"/>
      <c r="BFJ98" s="88"/>
      <c r="BFK98" s="90"/>
      <c r="BFL98" s="83"/>
      <c r="BFM98" s="83"/>
      <c r="BFN98" s="87" t="s">
        <v>241</v>
      </c>
      <c r="BFO98" s="88"/>
      <c r="BFP98" s="88"/>
      <c r="BFQ98" s="88"/>
      <c r="BFR98" s="88"/>
      <c r="BFS98" s="90"/>
      <c r="BFT98" s="83"/>
      <c r="BFU98" s="83"/>
      <c r="BFV98" s="87" t="s">
        <v>241</v>
      </c>
      <c r="BFW98" s="88"/>
      <c r="BFX98" s="88"/>
      <c r="BFY98" s="88"/>
      <c r="BFZ98" s="88"/>
      <c r="BGA98" s="90"/>
      <c r="BGB98" s="83"/>
      <c r="BGC98" s="83"/>
      <c r="BGD98" s="87" t="s">
        <v>241</v>
      </c>
      <c r="BGE98" s="88"/>
      <c r="BGF98" s="88"/>
      <c r="BGG98" s="88"/>
      <c r="BGH98" s="88"/>
      <c r="BGI98" s="90"/>
      <c r="BGJ98" s="83"/>
      <c r="BGK98" s="83"/>
      <c r="BGL98" s="87" t="s">
        <v>241</v>
      </c>
      <c r="BGM98" s="88"/>
      <c r="BGN98" s="88"/>
      <c r="BGO98" s="88"/>
      <c r="BGP98" s="88"/>
      <c r="BGQ98" s="90"/>
      <c r="BGR98" s="83"/>
      <c r="BGS98" s="83"/>
      <c r="BGT98" s="87" t="s">
        <v>241</v>
      </c>
      <c r="BGU98" s="88"/>
      <c r="BGV98" s="88"/>
      <c r="BGW98" s="88"/>
      <c r="BGX98" s="88"/>
      <c r="BGY98" s="90"/>
      <c r="BGZ98" s="83"/>
      <c r="BHA98" s="83"/>
      <c r="BHB98" s="87" t="s">
        <v>241</v>
      </c>
      <c r="BHC98" s="88"/>
      <c r="BHD98" s="88"/>
      <c r="BHE98" s="88"/>
      <c r="BHF98" s="88"/>
      <c r="BHG98" s="90"/>
      <c r="BHH98" s="83"/>
      <c r="BHI98" s="83"/>
      <c r="BHJ98" s="87" t="s">
        <v>241</v>
      </c>
      <c r="BHK98" s="88"/>
      <c r="BHL98" s="88"/>
      <c r="BHM98" s="88"/>
      <c r="BHN98" s="88"/>
      <c r="BHO98" s="90"/>
      <c r="BHP98" s="83"/>
      <c r="BHQ98" s="83"/>
      <c r="BHR98" s="87" t="s">
        <v>241</v>
      </c>
      <c r="BHS98" s="88"/>
      <c r="BHT98" s="88"/>
      <c r="BHU98" s="88"/>
      <c r="BHV98" s="88"/>
      <c r="BHW98" s="90"/>
      <c r="BHX98" s="83"/>
      <c r="BHY98" s="83"/>
      <c r="BHZ98" s="87" t="s">
        <v>241</v>
      </c>
      <c r="BIA98" s="88"/>
      <c r="BIB98" s="88"/>
      <c r="BIC98" s="88"/>
      <c r="BID98" s="88"/>
      <c r="BIE98" s="90"/>
      <c r="BIF98" s="83"/>
      <c r="BIG98" s="83"/>
      <c r="BIH98" s="87" t="s">
        <v>241</v>
      </c>
      <c r="BII98" s="88"/>
      <c r="BIJ98" s="88"/>
      <c r="BIK98" s="88"/>
      <c r="BIL98" s="88"/>
      <c r="BIM98" s="90"/>
      <c r="BIN98" s="83"/>
      <c r="BIO98" s="83"/>
      <c r="BIP98" s="87" t="s">
        <v>241</v>
      </c>
      <c r="BIQ98" s="88"/>
      <c r="BIR98" s="88"/>
      <c r="BIS98" s="88"/>
      <c r="BIT98" s="88"/>
      <c r="BIU98" s="90"/>
      <c r="BIV98" s="83"/>
      <c r="BIW98" s="83"/>
      <c r="BIX98" s="87" t="s">
        <v>241</v>
      </c>
      <c r="BIY98" s="88"/>
      <c r="BIZ98" s="88"/>
      <c r="BJA98" s="88"/>
      <c r="BJB98" s="88"/>
      <c r="BJC98" s="90"/>
      <c r="BJD98" s="83"/>
      <c r="BJE98" s="83"/>
      <c r="BJF98" s="87" t="s">
        <v>241</v>
      </c>
      <c r="BJG98" s="88"/>
      <c r="BJH98" s="88"/>
      <c r="BJI98" s="88"/>
      <c r="BJJ98" s="88"/>
      <c r="BJK98" s="90"/>
      <c r="BJL98" s="83"/>
      <c r="BJM98" s="83"/>
      <c r="BJN98" s="87" t="s">
        <v>241</v>
      </c>
      <c r="BJO98" s="88"/>
      <c r="BJP98" s="88"/>
      <c r="BJQ98" s="88"/>
      <c r="BJR98" s="88"/>
      <c r="BJS98" s="90"/>
      <c r="BJT98" s="83"/>
      <c r="BJU98" s="83"/>
      <c r="BJV98" s="87" t="s">
        <v>241</v>
      </c>
      <c r="BJW98" s="88"/>
      <c r="BJX98" s="88"/>
      <c r="BJY98" s="88"/>
      <c r="BJZ98" s="88"/>
      <c r="BKA98" s="90"/>
      <c r="BKB98" s="83"/>
      <c r="BKC98" s="83"/>
      <c r="BKD98" s="87" t="s">
        <v>241</v>
      </c>
      <c r="BKE98" s="88"/>
      <c r="BKF98" s="88"/>
      <c r="BKG98" s="88"/>
      <c r="BKH98" s="88"/>
      <c r="BKI98" s="90"/>
      <c r="BKJ98" s="83"/>
      <c r="BKK98" s="83"/>
      <c r="BKL98" s="87" t="s">
        <v>241</v>
      </c>
      <c r="BKM98" s="88"/>
      <c r="BKN98" s="88"/>
      <c r="BKO98" s="88"/>
      <c r="BKP98" s="88"/>
      <c r="BKQ98" s="90"/>
      <c r="BKR98" s="83"/>
      <c r="BKS98" s="83"/>
      <c r="BKT98" s="87" t="s">
        <v>241</v>
      </c>
      <c r="BKU98" s="88"/>
      <c r="BKV98" s="88"/>
      <c r="BKW98" s="88"/>
      <c r="BKX98" s="88"/>
      <c r="BKY98" s="90"/>
      <c r="BKZ98" s="83"/>
      <c r="BLA98" s="83"/>
      <c r="BLB98" s="87" t="s">
        <v>241</v>
      </c>
      <c r="BLC98" s="88"/>
      <c r="BLD98" s="88"/>
      <c r="BLE98" s="88"/>
      <c r="BLF98" s="88"/>
      <c r="BLG98" s="90"/>
      <c r="BLH98" s="83"/>
      <c r="BLI98" s="83"/>
      <c r="BLJ98" s="87" t="s">
        <v>241</v>
      </c>
      <c r="BLK98" s="88"/>
      <c r="BLL98" s="88"/>
      <c r="BLM98" s="88"/>
      <c r="BLN98" s="88"/>
      <c r="BLO98" s="90"/>
      <c r="BLP98" s="83"/>
      <c r="BLQ98" s="83"/>
      <c r="BLR98" s="87" t="s">
        <v>241</v>
      </c>
      <c r="BLS98" s="88"/>
      <c r="BLT98" s="88"/>
      <c r="BLU98" s="88"/>
      <c r="BLV98" s="88"/>
      <c r="BLW98" s="90"/>
      <c r="BLX98" s="83"/>
      <c r="BLY98" s="83"/>
      <c r="BLZ98" s="87" t="s">
        <v>241</v>
      </c>
      <c r="BMA98" s="88"/>
      <c r="BMB98" s="88"/>
      <c r="BMC98" s="88"/>
      <c r="BMD98" s="88"/>
      <c r="BME98" s="90"/>
      <c r="BMF98" s="83"/>
      <c r="BMG98" s="83"/>
      <c r="BMH98" s="87" t="s">
        <v>241</v>
      </c>
      <c r="BMI98" s="88"/>
      <c r="BMJ98" s="88"/>
      <c r="BMK98" s="88"/>
      <c r="BML98" s="88"/>
      <c r="BMM98" s="90"/>
      <c r="BMN98" s="83"/>
      <c r="BMO98" s="83"/>
      <c r="BMP98" s="87" t="s">
        <v>241</v>
      </c>
      <c r="BMQ98" s="88"/>
      <c r="BMR98" s="88"/>
      <c r="BMS98" s="88"/>
      <c r="BMT98" s="88"/>
      <c r="BMU98" s="90"/>
      <c r="BMV98" s="83"/>
      <c r="BMW98" s="83"/>
      <c r="BMX98" s="87" t="s">
        <v>241</v>
      </c>
      <c r="BMY98" s="88"/>
      <c r="BMZ98" s="88"/>
      <c r="BNA98" s="88"/>
      <c r="BNB98" s="88"/>
      <c r="BNC98" s="90"/>
      <c r="BND98" s="83"/>
      <c r="BNE98" s="83"/>
      <c r="BNF98" s="87" t="s">
        <v>241</v>
      </c>
      <c r="BNG98" s="88"/>
      <c r="BNH98" s="88"/>
      <c r="BNI98" s="88"/>
      <c r="BNJ98" s="88"/>
      <c r="BNK98" s="90"/>
      <c r="BNL98" s="83"/>
      <c r="BNM98" s="83"/>
      <c r="BNN98" s="87" t="s">
        <v>241</v>
      </c>
      <c r="BNO98" s="88"/>
      <c r="BNP98" s="88"/>
      <c r="BNQ98" s="88"/>
      <c r="BNR98" s="88"/>
      <c r="BNS98" s="90"/>
      <c r="BNT98" s="83"/>
      <c r="BNU98" s="83"/>
      <c r="BNV98" s="87" t="s">
        <v>241</v>
      </c>
      <c r="BNW98" s="88"/>
      <c r="BNX98" s="88"/>
      <c r="BNY98" s="88"/>
      <c r="BNZ98" s="88"/>
      <c r="BOA98" s="90"/>
      <c r="BOB98" s="83"/>
      <c r="BOC98" s="83"/>
      <c r="BOD98" s="87" t="s">
        <v>241</v>
      </c>
      <c r="BOE98" s="88"/>
      <c r="BOF98" s="88"/>
      <c r="BOG98" s="88"/>
      <c r="BOH98" s="88"/>
      <c r="BOI98" s="90"/>
      <c r="BOJ98" s="83"/>
      <c r="BOK98" s="83"/>
      <c r="BOL98" s="87" t="s">
        <v>241</v>
      </c>
      <c r="BOM98" s="88"/>
      <c r="BON98" s="88"/>
      <c r="BOO98" s="88"/>
      <c r="BOP98" s="88"/>
      <c r="BOQ98" s="90"/>
      <c r="BOR98" s="83"/>
      <c r="BOS98" s="83"/>
      <c r="BOT98" s="87" t="s">
        <v>241</v>
      </c>
      <c r="BOU98" s="88"/>
      <c r="BOV98" s="88"/>
      <c r="BOW98" s="88"/>
      <c r="BOX98" s="88"/>
      <c r="BOY98" s="90"/>
      <c r="BOZ98" s="83"/>
      <c r="BPA98" s="83"/>
      <c r="BPB98" s="87" t="s">
        <v>241</v>
      </c>
      <c r="BPC98" s="88"/>
      <c r="BPD98" s="88"/>
      <c r="BPE98" s="88"/>
      <c r="BPF98" s="88"/>
      <c r="BPG98" s="90"/>
      <c r="BPH98" s="83"/>
      <c r="BPI98" s="83"/>
      <c r="BPJ98" s="87" t="s">
        <v>241</v>
      </c>
      <c r="BPK98" s="88"/>
      <c r="BPL98" s="88"/>
      <c r="BPM98" s="88"/>
      <c r="BPN98" s="88"/>
      <c r="BPO98" s="90"/>
      <c r="BPP98" s="83"/>
      <c r="BPQ98" s="83"/>
      <c r="BPR98" s="87" t="s">
        <v>241</v>
      </c>
      <c r="BPS98" s="88"/>
      <c r="BPT98" s="88"/>
      <c r="BPU98" s="88"/>
      <c r="BPV98" s="88"/>
      <c r="BPW98" s="90"/>
      <c r="BPX98" s="83"/>
      <c r="BPY98" s="83"/>
      <c r="BPZ98" s="87" t="s">
        <v>241</v>
      </c>
      <c r="BQA98" s="88"/>
      <c r="BQB98" s="88"/>
      <c r="BQC98" s="88"/>
      <c r="BQD98" s="88"/>
      <c r="BQE98" s="90"/>
      <c r="BQF98" s="83"/>
      <c r="BQG98" s="83"/>
      <c r="BQH98" s="87" t="s">
        <v>241</v>
      </c>
      <c r="BQI98" s="88"/>
      <c r="BQJ98" s="88"/>
      <c r="BQK98" s="88"/>
      <c r="BQL98" s="88"/>
      <c r="BQM98" s="90"/>
      <c r="BQN98" s="83"/>
      <c r="BQO98" s="83"/>
      <c r="BQP98" s="87" t="s">
        <v>241</v>
      </c>
      <c r="BQQ98" s="88"/>
      <c r="BQR98" s="88"/>
      <c r="BQS98" s="88"/>
      <c r="BQT98" s="88"/>
      <c r="BQU98" s="90"/>
      <c r="BQV98" s="83"/>
      <c r="BQW98" s="83"/>
      <c r="BQX98" s="87" t="s">
        <v>241</v>
      </c>
      <c r="BQY98" s="88"/>
      <c r="BQZ98" s="88"/>
      <c r="BRA98" s="88"/>
      <c r="BRB98" s="88"/>
      <c r="BRC98" s="90"/>
      <c r="BRD98" s="83"/>
      <c r="BRE98" s="83"/>
      <c r="BRF98" s="87" t="s">
        <v>241</v>
      </c>
      <c r="BRG98" s="88"/>
      <c r="BRH98" s="88"/>
      <c r="BRI98" s="88"/>
      <c r="BRJ98" s="88"/>
      <c r="BRK98" s="90"/>
      <c r="BRL98" s="83"/>
      <c r="BRM98" s="83"/>
      <c r="BRN98" s="87" t="s">
        <v>241</v>
      </c>
      <c r="BRO98" s="88"/>
      <c r="BRP98" s="88"/>
      <c r="BRQ98" s="88"/>
      <c r="BRR98" s="88"/>
      <c r="BRS98" s="90"/>
      <c r="BRT98" s="83"/>
      <c r="BRU98" s="83"/>
      <c r="BRV98" s="87" t="s">
        <v>241</v>
      </c>
      <c r="BRW98" s="88"/>
      <c r="BRX98" s="88"/>
      <c r="BRY98" s="88"/>
      <c r="BRZ98" s="88"/>
      <c r="BSA98" s="90"/>
      <c r="BSB98" s="83"/>
      <c r="BSC98" s="83"/>
      <c r="BSD98" s="87" t="s">
        <v>241</v>
      </c>
      <c r="BSE98" s="88"/>
      <c r="BSF98" s="88"/>
      <c r="BSG98" s="88"/>
      <c r="BSH98" s="88"/>
      <c r="BSI98" s="90"/>
      <c r="BSJ98" s="83"/>
      <c r="BSK98" s="83"/>
      <c r="BSL98" s="87" t="s">
        <v>241</v>
      </c>
      <c r="BSM98" s="88"/>
      <c r="BSN98" s="88"/>
      <c r="BSO98" s="88"/>
      <c r="BSP98" s="88"/>
      <c r="BSQ98" s="90"/>
      <c r="BSR98" s="83"/>
      <c r="BSS98" s="83"/>
      <c r="BST98" s="87" t="s">
        <v>241</v>
      </c>
      <c r="BSU98" s="88"/>
      <c r="BSV98" s="88"/>
      <c r="BSW98" s="88"/>
      <c r="BSX98" s="88"/>
      <c r="BSY98" s="90"/>
      <c r="BSZ98" s="83"/>
      <c r="BTA98" s="83"/>
      <c r="BTB98" s="87" t="s">
        <v>241</v>
      </c>
      <c r="BTC98" s="88"/>
      <c r="BTD98" s="88"/>
      <c r="BTE98" s="88"/>
      <c r="BTF98" s="88"/>
      <c r="BTG98" s="90"/>
      <c r="BTH98" s="83"/>
      <c r="BTI98" s="83"/>
      <c r="BTJ98" s="87" t="s">
        <v>241</v>
      </c>
      <c r="BTK98" s="88"/>
      <c r="BTL98" s="88"/>
      <c r="BTM98" s="88"/>
      <c r="BTN98" s="88"/>
      <c r="BTO98" s="90"/>
      <c r="BTP98" s="83"/>
      <c r="BTQ98" s="83"/>
      <c r="BTR98" s="87" t="s">
        <v>241</v>
      </c>
      <c r="BTS98" s="88"/>
      <c r="BTT98" s="88"/>
      <c r="BTU98" s="88"/>
      <c r="BTV98" s="88"/>
      <c r="BTW98" s="90"/>
      <c r="BTX98" s="83"/>
      <c r="BTY98" s="83"/>
      <c r="BTZ98" s="87" t="s">
        <v>241</v>
      </c>
      <c r="BUA98" s="88"/>
      <c r="BUB98" s="88"/>
      <c r="BUC98" s="88"/>
      <c r="BUD98" s="88"/>
      <c r="BUE98" s="90"/>
      <c r="BUF98" s="83"/>
      <c r="BUG98" s="83"/>
      <c r="BUH98" s="87" t="s">
        <v>241</v>
      </c>
      <c r="BUI98" s="88"/>
      <c r="BUJ98" s="88"/>
      <c r="BUK98" s="88"/>
      <c r="BUL98" s="88"/>
      <c r="BUM98" s="90"/>
      <c r="BUN98" s="83"/>
      <c r="BUO98" s="83"/>
      <c r="BUP98" s="87" t="s">
        <v>241</v>
      </c>
      <c r="BUQ98" s="88"/>
      <c r="BUR98" s="88"/>
      <c r="BUS98" s="88"/>
      <c r="BUT98" s="88"/>
      <c r="BUU98" s="90"/>
      <c r="BUV98" s="83"/>
      <c r="BUW98" s="83"/>
      <c r="BUX98" s="87" t="s">
        <v>241</v>
      </c>
      <c r="BUY98" s="88"/>
      <c r="BUZ98" s="88"/>
      <c r="BVA98" s="88"/>
      <c r="BVB98" s="88"/>
      <c r="BVC98" s="90"/>
      <c r="BVD98" s="83"/>
      <c r="BVE98" s="83"/>
      <c r="BVF98" s="87" t="s">
        <v>241</v>
      </c>
      <c r="BVG98" s="88"/>
      <c r="BVH98" s="88"/>
      <c r="BVI98" s="88"/>
      <c r="BVJ98" s="88"/>
      <c r="BVK98" s="90"/>
      <c r="BVL98" s="83"/>
      <c r="BVM98" s="83"/>
      <c r="BVN98" s="87" t="s">
        <v>241</v>
      </c>
      <c r="BVO98" s="88"/>
      <c r="BVP98" s="88"/>
      <c r="BVQ98" s="88"/>
      <c r="BVR98" s="88"/>
      <c r="BVS98" s="90"/>
      <c r="BVT98" s="83"/>
      <c r="BVU98" s="83"/>
      <c r="BVV98" s="87" t="s">
        <v>241</v>
      </c>
      <c r="BVW98" s="88"/>
      <c r="BVX98" s="88"/>
      <c r="BVY98" s="88"/>
      <c r="BVZ98" s="88"/>
      <c r="BWA98" s="90"/>
      <c r="BWB98" s="83"/>
      <c r="BWC98" s="83"/>
      <c r="BWD98" s="87" t="s">
        <v>241</v>
      </c>
      <c r="BWE98" s="88"/>
      <c r="BWF98" s="88"/>
      <c r="BWG98" s="88"/>
      <c r="BWH98" s="88"/>
      <c r="BWI98" s="90"/>
      <c r="BWJ98" s="83"/>
      <c r="BWK98" s="83"/>
      <c r="BWL98" s="87" t="s">
        <v>241</v>
      </c>
      <c r="BWM98" s="88"/>
      <c r="BWN98" s="88"/>
      <c r="BWO98" s="88"/>
      <c r="BWP98" s="88"/>
      <c r="BWQ98" s="90"/>
      <c r="BWR98" s="83"/>
      <c r="BWS98" s="83"/>
      <c r="BWT98" s="87" t="s">
        <v>241</v>
      </c>
      <c r="BWU98" s="88"/>
      <c r="BWV98" s="88"/>
      <c r="BWW98" s="88"/>
      <c r="BWX98" s="88"/>
      <c r="BWY98" s="90"/>
      <c r="BWZ98" s="83"/>
      <c r="BXA98" s="83"/>
      <c r="BXB98" s="87" t="s">
        <v>241</v>
      </c>
      <c r="BXC98" s="88"/>
      <c r="BXD98" s="88"/>
      <c r="BXE98" s="88"/>
      <c r="BXF98" s="88"/>
      <c r="BXG98" s="90"/>
      <c r="BXH98" s="83"/>
      <c r="BXI98" s="83"/>
      <c r="BXJ98" s="87" t="s">
        <v>241</v>
      </c>
      <c r="BXK98" s="88"/>
      <c r="BXL98" s="88"/>
      <c r="BXM98" s="88"/>
      <c r="BXN98" s="88"/>
      <c r="BXO98" s="90"/>
      <c r="BXP98" s="83"/>
      <c r="BXQ98" s="83"/>
      <c r="BXR98" s="87" t="s">
        <v>241</v>
      </c>
      <c r="BXS98" s="88"/>
      <c r="BXT98" s="88"/>
      <c r="BXU98" s="88"/>
      <c r="BXV98" s="88"/>
      <c r="BXW98" s="90"/>
      <c r="BXX98" s="83"/>
      <c r="BXY98" s="83"/>
      <c r="BXZ98" s="87" t="s">
        <v>241</v>
      </c>
      <c r="BYA98" s="88"/>
      <c r="BYB98" s="88"/>
      <c r="BYC98" s="88"/>
      <c r="BYD98" s="88"/>
      <c r="BYE98" s="90"/>
      <c r="BYF98" s="83"/>
      <c r="BYG98" s="83"/>
      <c r="BYH98" s="87" t="s">
        <v>241</v>
      </c>
      <c r="BYI98" s="88"/>
      <c r="BYJ98" s="88"/>
      <c r="BYK98" s="88"/>
      <c r="BYL98" s="88"/>
      <c r="BYM98" s="90"/>
      <c r="BYN98" s="83"/>
      <c r="BYO98" s="83"/>
      <c r="BYP98" s="87" t="s">
        <v>241</v>
      </c>
      <c r="BYQ98" s="88"/>
      <c r="BYR98" s="88"/>
      <c r="BYS98" s="88"/>
      <c r="BYT98" s="88"/>
      <c r="BYU98" s="90"/>
      <c r="BYV98" s="83"/>
      <c r="BYW98" s="83"/>
      <c r="BYX98" s="87" t="s">
        <v>241</v>
      </c>
      <c r="BYY98" s="88"/>
      <c r="BYZ98" s="88"/>
      <c r="BZA98" s="88"/>
      <c r="BZB98" s="88"/>
      <c r="BZC98" s="90"/>
      <c r="BZD98" s="83"/>
      <c r="BZE98" s="83"/>
      <c r="BZF98" s="87" t="s">
        <v>241</v>
      </c>
      <c r="BZG98" s="88"/>
      <c r="BZH98" s="88"/>
      <c r="BZI98" s="88"/>
      <c r="BZJ98" s="88"/>
      <c r="BZK98" s="90"/>
      <c r="BZL98" s="83"/>
      <c r="BZM98" s="83"/>
      <c r="BZN98" s="87" t="s">
        <v>241</v>
      </c>
      <c r="BZO98" s="88"/>
      <c r="BZP98" s="88"/>
      <c r="BZQ98" s="88"/>
      <c r="BZR98" s="88"/>
      <c r="BZS98" s="90"/>
      <c r="BZT98" s="83"/>
      <c r="BZU98" s="83"/>
      <c r="BZV98" s="87" t="s">
        <v>241</v>
      </c>
      <c r="BZW98" s="88"/>
      <c r="BZX98" s="88"/>
      <c r="BZY98" s="88"/>
      <c r="BZZ98" s="88"/>
      <c r="CAA98" s="90"/>
      <c r="CAB98" s="83"/>
      <c r="CAC98" s="83"/>
      <c r="CAD98" s="87" t="s">
        <v>241</v>
      </c>
      <c r="CAE98" s="88"/>
      <c r="CAF98" s="88"/>
      <c r="CAG98" s="88"/>
      <c r="CAH98" s="88"/>
      <c r="CAI98" s="90"/>
      <c r="CAJ98" s="83"/>
      <c r="CAK98" s="83"/>
      <c r="CAL98" s="87" t="s">
        <v>241</v>
      </c>
      <c r="CAM98" s="88"/>
      <c r="CAN98" s="88"/>
      <c r="CAO98" s="88"/>
      <c r="CAP98" s="88"/>
      <c r="CAQ98" s="90"/>
      <c r="CAR98" s="83"/>
      <c r="CAS98" s="83"/>
      <c r="CAT98" s="87" t="s">
        <v>241</v>
      </c>
      <c r="CAU98" s="88"/>
      <c r="CAV98" s="88"/>
      <c r="CAW98" s="88"/>
      <c r="CAX98" s="88"/>
      <c r="CAY98" s="90"/>
      <c r="CAZ98" s="83"/>
      <c r="CBA98" s="83"/>
      <c r="CBB98" s="87" t="s">
        <v>241</v>
      </c>
      <c r="CBC98" s="88"/>
      <c r="CBD98" s="88"/>
      <c r="CBE98" s="88"/>
      <c r="CBF98" s="88"/>
      <c r="CBG98" s="90"/>
      <c r="CBH98" s="83"/>
      <c r="CBI98" s="83"/>
      <c r="CBJ98" s="87" t="s">
        <v>241</v>
      </c>
      <c r="CBK98" s="88"/>
      <c r="CBL98" s="88"/>
      <c r="CBM98" s="88"/>
      <c r="CBN98" s="88"/>
      <c r="CBO98" s="90"/>
      <c r="CBP98" s="83"/>
      <c r="CBQ98" s="83"/>
      <c r="CBR98" s="87" t="s">
        <v>241</v>
      </c>
      <c r="CBS98" s="88"/>
      <c r="CBT98" s="88"/>
      <c r="CBU98" s="88"/>
      <c r="CBV98" s="88"/>
      <c r="CBW98" s="90"/>
      <c r="CBX98" s="83"/>
      <c r="CBY98" s="83"/>
      <c r="CBZ98" s="87" t="s">
        <v>241</v>
      </c>
      <c r="CCA98" s="88"/>
      <c r="CCB98" s="88"/>
      <c r="CCC98" s="88"/>
      <c r="CCD98" s="88"/>
      <c r="CCE98" s="90"/>
      <c r="CCF98" s="83"/>
      <c r="CCG98" s="83"/>
      <c r="CCH98" s="87" t="s">
        <v>241</v>
      </c>
      <c r="CCI98" s="88"/>
      <c r="CCJ98" s="88"/>
      <c r="CCK98" s="88"/>
      <c r="CCL98" s="88"/>
      <c r="CCM98" s="90"/>
      <c r="CCN98" s="83"/>
      <c r="CCO98" s="83"/>
      <c r="CCP98" s="87" t="s">
        <v>241</v>
      </c>
      <c r="CCQ98" s="88"/>
      <c r="CCR98" s="88"/>
      <c r="CCS98" s="88"/>
      <c r="CCT98" s="88"/>
      <c r="CCU98" s="90"/>
      <c r="CCV98" s="83"/>
      <c r="CCW98" s="83"/>
      <c r="CCX98" s="87" t="s">
        <v>241</v>
      </c>
      <c r="CCY98" s="88"/>
      <c r="CCZ98" s="88"/>
      <c r="CDA98" s="88"/>
      <c r="CDB98" s="88"/>
      <c r="CDC98" s="90"/>
      <c r="CDD98" s="83"/>
      <c r="CDE98" s="83"/>
      <c r="CDF98" s="87" t="s">
        <v>241</v>
      </c>
      <c r="CDG98" s="88"/>
      <c r="CDH98" s="88"/>
      <c r="CDI98" s="88"/>
      <c r="CDJ98" s="88"/>
      <c r="CDK98" s="90"/>
      <c r="CDL98" s="83"/>
      <c r="CDM98" s="83"/>
      <c r="CDN98" s="87" t="s">
        <v>241</v>
      </c>
      <c r="CDO98" s="88"/>
      <c r="CDP98" s="88"/>
      <c r="CDQ98" s="88"/>
      <c r="CDR98" s="88"/>
      <c r="CDS98" s="90"/>
      <c r="CDT98" s="83"/>
      <c r="CDU98" s="83"/>
      <c r="CDV98" s="87" t="s">
        <v>241</v>
      </c>
      <c r="CDW98" s="88"/>
      <c r="CDX98" s="88"/>
      <c r="CDY98" s="88"/>
      <c r="CDZ98" s="88"/>
      <c r="CEA98" s="90"/>
      <c r="CEB98" s="83"/>
      <c r="CEC98" s="83"/>
      <c r="CED98" s="87" t="s">
        <v>241</v>
      </c>
      <c r="CEE98" s="88"/>
      <c r="CEF98" s="88"/>
      <c r="CEG98" s="88"/>
      <c r="CEH98" s="88"/>
      <c r="CEI98" s="90"/>
      <c r="CEJ98" s="83"/>
      <c r="CEK98" s="83"/>
      <c r="CEL98" s="87" t="s">
        <v>241</v>
      </c>
      <c r="CEM98" s="88"/>
      <c r="CEN98" s="88"/>
      <c r="CEO98" s="88"/>
      <c r="CEP98" s="88"/>
      <c r="CEQ98" s="90"/>
      <c r="CER98" s="83"/>
      <c r="CES98" s="83"/>
      <c r="CET98" s="87" t="s">
        <v>241</v>
      </c>
      <c r="CEU98" s="88"/>
      <c r="CEV98" s="88"/>
      <c r="CEW98" s="88"/>
      <c r="CEX98" s="88"/>
      <c r="CEY98" s="90"/>
      <c r="CEZ98" s="83"/>
      <c r="CFA98" s="83"/>
      <c r="CFB98" s="87" t="s">
        <v>241</v>
      </c>
      <c r="CFC98" s="88"/>
      <c r="CFD98" s="88"/>
      <c r="CFE98" s="88"/>
      <c r="CFF98" s="88"/>
      <c r="CFG98" s="90"/>
      <c r="CFH98" s="83"/>
      <c r="CFI98" s="83"/>
      <c r="CFJ98" s="87" t="s">
        <v>241</v>
      </c>
      <c r="CFK98" s="88"/>
      <c r="CFL98" s="88"/>
      <c r="CFM98" s="88"/>
      <c r="CFN98" s="88"/>
      <c r="CFO98" s="90"/>
      <c r="CFP98" s="83"/>
      <c r="CFQ98" s="83"/>
      <c r="CFR98" s="87" t="s">
        <v>241</v>
      </c>
      <c r="CFS98" s="88"/>
      <c r="CFT98" s="88"/>
      <c r="CFU98" s="88"/>
      <c r="CFV98" s="88"/>
      <c r="CFW98" s="90"/>
      <c r="CFX98" s="83"/>
      <c r="CFY98" s="83"/>
      <c r="CFZ98" s="87" t="s">
        <v>241</v>
      </c>
      <c r="CGA98" s="88"/>
      <c r="CGB98" s="88"/>
      <c r="CGC98" s="88"/>
      <c r="CGD98" s="88"/>
      <c r="CGE98" s="90"/>
      <c r="CGF98" s="83"/>
      <c r="CGG98" s="83"/>
      <c r="CGH98" s="87" t="s">
        <v>241</v>
      </c>
      <c r="CGI98" s="88"/>
      <c r="CGJ98" s="88"/>
      <c r="CGK98" s="88"/>
      <c r="CGL98" s="88"/>
      <c r="CGM98" s="90"/>
      <c r="CGN98" s="83"/>
      <c r="CGO98" s="83"/>
      <c r="CGP98" s="87" t="s">
        <v>241</v>
      </c>
      <c r="CGQ98" s="88"/>
      <c r="CGR98" s="88"/>
      <c r="CGS98" s="88"/>
      <c r="CGT98" s="88"/>
      <c r="CGU98" s="90"/>
      <c r="CGV98" s="83"/>
      <c r="CGW98" s="83"/>
      <c r="CGX98" s="87" t="s">
        <v>241</v>
      </c>
      <c r="CGY98" s="88"/>
      <c r="CGZ98" s="88"/>
      <c r="CHA98" s="88"/>
      <c r="CHB98" s="88"/>
      <c r="CHC98" s="90"/>
      <c r="CHD98" s="83"/>
      <c r="CHE98" s="83"/>
      <c r="CHF98" s="87" t="s">
        <v>241</v>
      </c>
      <c r="CHG98" s="88"/>
      <c r="CHH98" s="88"/>
      <c r="CHI98" s="88"/>
      <c r="CHJ98" s="88"/>
      <c r="CHK98" s="90"/>
      <c r="CHL98" s="83"/>
      <c r="CHM98" s="83"/>
      <c r="CHN98" s="87" t="s">
        <v>241</v>
      </c>
      <c r="CHO98" s="88"/>
      <c r="CHP98" s="88"/>
      <c r="CHQ98" s="88"/>
      <c r="CHR98" s="88"/>
      <c r="CHS98" s="90"/>
      <c r="CHT98" s="83"/>
      <c r="CHU98" s="83"/>
      <c r="CHV98" s="87" t="s">
        <v>241</v>
      </c>
      <c r="CHW98" s="88"/>
      <c r="CHX98" s="88"/>
      <c r="CHY98" s="88"/>
      <c r="CHZ98" s="88"/>
      <c r="CIA98" s="90"/>
      <c r="CIB98" s="83"/>
      <c r="CIC98" s="83"/>
      <c r="CID98" s="87" t="s">
        <v>241</v>
      </c>
      <c r="CIE98" s="88"/>
      <c r="CIF98" s="88"/>
      <c r="CIG98" s="88"/>
      <c r="CIH98" s="88"/>
      <c r="CII98" s="90"/>
      <c r="CIJ98" s="83"/>
      <c r="CIK98" s="83"/>
      <c r="CIL98" s="87" t="s">
        <v>241</v>
      </c>
      <c r="CIM98" s="88"/>
      <c r="CIN98" s="88"/>
      <c r="CIO98" s="88"/>
      <c r="CIP98" s="88"/>
      <c r="CIQ98" s="90"/>
      <c r="CIR98" s="83"/>
      <c r="CIS98" s="83"/>
      <c r="CIT98" s="87" t="s">
        <v>241</v>
      </c>
      <c r="CIU98" s="88"/>
      <c r="CIV98" s="88"/>
      <c r="CIW98" s="88"/>
      <c r="CIX98" s="88"/>
      <c r="CIY98" s="90"/>
      <c r="CIZ98" s="83"/>
      <c r="CJA98" s="83"/>
      <c r="CJB98" s="87" t="s">
        <v>241</v>
      </c>
      <c r="CJC98" s="88"/>
      <c r="CJD98" s="88"/>
      <c r="CJE98" s="88"/>
      <c r="CJF98" s="88"/>
      <c r="CJG98" s="90"/>
      <c r="CJH98" s="83"/>
      <c r="CJI98" s="83"/>
      <c r="CJJ98" s="87" t="s">
        <v>241</v>
      </c>
      <c r="CJK98" s="88"/>
      <c r="CJL98" s="88"/>
      <c r="CJM98" s="88"/>
      <c r="CJN98" s="88"/>
      <c r="CJO98" s="90"/>
      <c r="CJP98" s="83"/>
      <c r="CJQ98" s="83"/>
      <c r="CJR98" s="87" t="s">
        <v>241</v>
      </c>
      <c r="CJS98" s="88"/>
      <c r="CJT98" s="88"/>
      <c r="CJU98" s="88"/>
      <c r="CJV98" s="88"/>
      <c r="CJW98" s="90"/>
      <c r="CJX98" s="83"/>
      <c r="CJY98" s="83"/>
      <c r="CJZ98" s="87" t="s">
        <v>241</v>
      </c>
      <c r="CKA98" s="88"/>
      <c r="CKB98" s="88"/>
      <c r="CKC98" s="88"/>
      <c r="CKD98" s="88"/>
      <c r="CKE98" s="90"/>
      <c r="CKF98" s="83"/>
      <c r="CKG98" s="83"/>
      <c r="CKH98" s="87" t="s">
        <v>241</v>
      </c>
      <c r="CKI98" s="88"/>
      <c r="CKJ98" s="88"/>
      <c r="CKK98" s="88"/>
      <c r="CKL98" s="88"/>
      <c r="CKM98" s="90"/>
      <c r="CKN98" s="83"/>
      <c r="CKO98" s="83"/>
      <c r="CKP98" s="87" t="s">
        <v>241</v>
      </c>
      <c r="CKQ98" s="88"/>
      <c r="CKR98" s="88"/>
      <c r="CKS98" s="88"/>
      <c r="CKT98" s="88"/>
      <c r="CKU98" s="90"/>
      <c r="CKV98" s="83"/>
      <c r="CKW98" s="83"/>
      <c r="CKX98" s="87" t="s">
        <v>241</v>
      </c>
      <c r="CKY98" s="88"/>
      <c r="CKZ98" s="88"/>
      <c r="CLA98" s="88"/>
      <c r="CLB98" s="88"/>
      <c r="CLC98" s="90"/>
      <c r="CLD98" s="83"/>
      <c r="CLE98" s="83"/>
      <c r="CLF98" s="87" t="s">
        <v>241</v>
      </c>
      <c r="CLG98" s="88"/>
      <c r="CLH98" s="88"/>
      <c r="CLI98" s="88"/>
      <c r="CLJ98" s="88"/>
      <c r="CLK98" s="90"/>
      <c r="CLL98" s="83"/>
      <c r="CLM98" s="83"/>
      <c r="CLN98" s="87" t="s">
        <v>241</v>
      </c>
      <c r="CLO98" s="88"/>
      <c r="CLP98" s="88"/>
      <c r="CLQ98" s="88"/>
      <c r="CLR98" s="88"/>
      <c r="CLS98" s="90"/>
      <c r="CLT98" s="83"/>
      <c r="CLU98" s="83"/>
      <c r="CLV98" s="87" t="s">
        <v>241</v>
      </c>
      <c r="CLW98" s="88"/>
      <c r="CLX98" s="88"/>
      <c r="CLY98" s="88"/>
      <c r="CLZ98" s="88"/>
      <c r="CMA98" s="90"/>
      <c r="CMB98" s="83"/>
      <c r="CMC98" s="83"/>
      <c r="CMD98" s="87" t="s">
        <v>241</v>
      </c>
      <c r="CME98" s="88"/>
      <c r="CMF98" s="88"/>
      <c r="CMG98" s="88"/>
      <c r="CMH98" s="88"/>
      <c r="CMI98" s="90"/>
      <c r="CMJ98" s="83"/>
      <c r="CMK98" s="83"/>
      <c r="CML98" s="87" t="s">
        <v>241</v>
      </c>
      <c r="CMM98" s="88"/>
      <c r="CMN98" s="88"/>
      <c r="CMO98" s="88"/>
      <c r="CMP98" s="88"/>
      <c r="CMQ98" s="90"/>
      <c r="CMR98" s="83"/>
      <c r="CMS98" s="83"/>
      <c r="CMT98" s="87" t="s">
        <v>241</v>
      </c>
      <c r="CMU98" s="88"/>
      <c r="CMV98" s="88"/>
      <c r="CMW98" s="88"/>
      <c r="CMX98" s="88"/>
      <c r="CMY98" s="90"/>
      <c r="CMZ98" s="83"/>
      <c r="CNA98" s="83"/>
      <c r="CNB98" s="87" t="s">
        <v>241</v>
      </c>
      <c r="CNC98" s="88"/>
      <c r="CND98" s="88"/>
      <c r="CNE98" s="88"/>
      <c r="CNF98" s="88"/>
      <c r="CNG98" s="90"/>
      <c r="CNH98" s="83"/>
      <c r="CNI98" s="83"/>
      <c r="CNJ98" s="87" t="s">
        <v>241</v>
      </c>
      <c r="CNK98" s="88"/>
      <c r="CNL98" s="88"/>
      <c r="CNM98" s="88"/>
      <c r="CNN98" s="88"/>
      <c r="CNO98" s="90"/>
      <c r="CNP98" s="83"/>
      <c r="CNQ98" s="83"/>
      <c r="CNR98" s="87" t="s">
        <v>241</v>
      </c>
      <c r="CNS98" s="88"/>
      <c r="CNT98" s="88"/>
      <c r="CNU98" s="88"/>
      <c r="CNV98" s="88"/>
      <c r="CNW98" s="90"/>
      <c r="CNX98" s="83"/>
      <c r="CNY98" s="83"/>
      <c r="CNZ98" s="87" t="s">
        <v>241</v>
      </c>
      <c r="COA98" s="88"/>
      <c r="COB98" s="88"/>
      <c r="COC98" s="88"/>
      <c r="COD98" s="88"/>
      <c r="COE98" s="90"/>
      <c r="COF98" s="83"/>
      <c r="COG98" s="83"/>
      <c r="COH98" s="87" t="s">
        <v>241</v>
      </c>
      <c r="COI98" s="88"/>
      <c r="COJ98" s="88"/>
      <c r="COK98" s="88"/>
      <c r="COL98" s="88"/>
      <c r="COM98" s="90"/>
      <c r="CON98" s="83"/>
      <c r="COO98" s="83"/>
      <c r="COP98" s="87" t="s">
        <v>241</v>
      </c>
      <c r="COQ98" s="88"/>
      <c r="COR98" s="88"/>
      <c r="COS98" s="88"/>
      <c r="COT98" s="88"/>
      <c r="COU98" s="90"/>
      <c r="COV98" s="83"/>
      <c r="COW98" s="83"/>
      <c r="COX98" s="87" t="s">
        <v>241</v>
      </c>
      <c r="COY98" s="88"/>
      <c r="COZ98" s="88"/>
      <c r="CPA98" s="88"/>
      <c r="CPB98" s="88"/>
      <c r="CPC98" s="90"/>
      <c r="CPD98" s="83"/>
      <c r="CPE98" s="83"/>
      <c r="CPF98" s="87" t="s">
        <v>241</v>
      </c>
      <c r="CPG98" s="88"/>
      <c r="CPH98" s="88"/>
      <c r="CPI98" s="88"/>
      <c r="CPJ98" s="88"/>
      <c r="CPK98" s="90"/>
      <c r="CPL98" s="83"/>
      <c r="CPM98" s="83"/>
      <c r="CPN98" s="87" t="s">
        <v>241</v>
      </c>
      <c r="CPO98" s="88"/>
      <c r="CPP98" s="88"/>
      <c r="CPQ98" s="88"/>
      <c r="CPR98" s="88"/>
      <c r="CPS98" s="90"/>
      <c r="CPT98" s="83"/>
      <c r="CPU98" s="83"/>
      <c r="CPV98" s="87" t="s">
        <v>241</v>
      </c>
      <c r="CPW98" s="88"/>
      <c r="CPX98" s="88"/>
      <c r="CPY98" s="88"/>
      <c r="CPZ98" s="88"/>
      <c r="CQA98" s="90"/>
      <c r="CQB98" s="83"/>
      <c r="CQC98" s="83"/>
      <c r="CQD98" s="87" t="s">
        <v>241</v>
      </c>
      <c r="CQE98" s="88"/>
      <c r="CQF98" s="88"/>
      <c r="CQG98" s="88"/>
      <c r="CQH98" s="88"/>
      <c r="CQI98" s="90"/>
      <c r="CQJ98" s="83"/>
      <c r="CQK98" s="83"/>
      <c r="CQL98" s="87" t="s">
        <v>241</v>
      </c>
      <c r="CQM98" s="88"/>
      <c r="CQN98" s="88"/>
      <c r="CQO98" s="88"/>
      <c r="CQP98" s="88"/>
      <c r="CQQ98" s="90"/>
      <c r="CQR98" s="83"/>
      <c r="CQS98" s="83"/>
      <c r="CQT98" s="87" t="s">
        <v>241</v>
      </c>
      <c r="CQU98" s="88"/>
      <c r="CQV98" s="88"/>
      <c r="CQW98" s="88"/>
      <c r="CQX98" s="88"/>
      <c r="CQY98" s="90"/>
      <c r="CQZ98" s="83"/>
      <c r="CRA98" s="83"/>
      <c r="CRB98" s="87" t="s">
        <v>241</v>
      </c>
      <c r="CRC98" s="88"/>
      <c r="CRD98" s="88"/>
      <c r="CRE98" s="88"/>
      <c r="CRF98" s="88"/>
      <c r="CRG98" s="90"/>
      <c r="CRH98" s="83"/>
      <c r="CRI98" s="83"/>
      <c r="CRJ98" s="87" t="s">
        <v>241</v>
      </c>
      <c r="CRK98" s="88"/>
      <c r="CRL98" s="88"/>
      <c r="CRM98" s="88"/>
      <c r="CRN98" s="88"/>
      <c r="CRO98" s="90"/>
      <c r="CRP98" s="83"/>
      <c r="CRQ98" s="83"/>
      <c r="CRR98" s="87" t="s">
        <v>241</v>
      </c>
      <c r="CRS98" s="88"/>
      <c r="CRT98" s="88"/>
      <c r="CRU98" s="88"/>
      <c r="CRV98" s="88"/>
      <c r="CRW98" s="90"/>
      <c r="CRX98" s="83"/>
      <c r="CRY98" s="83"/>
      <c r="CRZ98" s="87" t="s">
        <v>241</v>
      </c>
      <c r="CSA98" s="88"/>
      <c r="CSB98" s="88"/>
      <c r="CSC98" s="88"/>
      <c r="CSD98" s="88"/>
      <c r="CSE98" s="90"/>
      <c r="CSF98" s="83"/>
      <c r="CSG98" s="83"/>
      <c r="CSH98" s="87" t="s">
        <v>241</v>
      </c>
      <c r="CSI98" s="88"/>
      <c r="CSJ98" s="88"/>
      <c r="CSK98" s="88"/>
      <c r="CSL98" s="88"/>
      <c r="CSM98" s="90"/>
      <c r="CSN98" s="83"/>
      <c r="CSO98" s="83"/>
      <c r="CSP98" s="87" t="s">
        <v>241</v>
      </c>
      <c r="CSQ98" s="88"/>
      <c r="CSR98" s="88"/>
      <c r="CSS98" s="88"/>
      <c r="CST98" s="88"/>
      <c r="CSU98" s="90"/>
      <c r="CSV98" s="83"/>
      <c r="CSW98" s="83"/>
      <c r="CSX98" s="87" t="s">
        <v>241</v>
      </c>
      <c r="CSY98" s="88"/>
      <c r="CSZ98" s="88"/>
      <c r="CTA98" s="88"/>
      <c r="CTB98" s="88"/>
      <c r="CTC98" s="90"/>
      <c r="CTD98" s="83"/>
      <c r="CTE98" s="83"/>
      <c r="CTF98" s="87" t="s">
        <v>241</v>
      </c>
      <c r="CTG98" s="88"/>
      <c r="CTH98" s="88"/>
      <c r="CTI98" s="88"/>
      <c r="CTJ98" s="88"/>
      <c r="CTK98" s="90"/>
      <c r="CTL98" s="83"/>
      <c r="CTM98" s="83"/>
      <c r="CTN98" s="87" t="s">
        <v>241</v>
      </c>
      <c r="CTO98" s="88"/>
      <c r="CTP98" s="88"/>
      <c r="CTQ98" s="88"/>
      <c r="CTR98" s="88"/>
      <c r="CTS98" s="90"/>
      <c r="CTT98" s="83"/>
      <c r="CTU98" s="83"/>
      <c r="CTV98" s="87" t="s">
        <v>241</v>
      </c>
      <c r="CTW98" s="88"/>
      <c r="CTX98" s="88"/>
      <c r="CTY98" s="88"/>
      <c r="CTZ98" s="88"/>
      <c r="CUA98" s="90"/>
      <c r="CUB98" s="83"/>
      <c r="CUC98" s="83"/>
      <c r="CUD98" s="87" t="s">
        <v>241</v>
      </c>
      <c r="CUE98" s="88"/>
      <c r="CUF98" s="88"/>
      <c r="CUG98" s="88"/>
      <c r="CUH98" s="88"/>
      <c r="CUI98" s="90"/>
      <c r="CUJ98" s="83"/>
      <c r="CUK98" s="83"/>
      <c r="CUL98" s="87" t="s">
        <v>241</v>
      </c>
      <c r="CUM98" s="88"/>
      <c r="CUN98" s="88"/>
      <c r="CUO98" s="88"/>
      <c r="CUP98" s="88"/>
      <c r="CUQ98" s="90"/>
      <c r="CUR98" s="83"/>
      <c r="CUS98" s="83"/>
      <c r="CUT98" s="87" t="s">
        <v>241</v>
      </c>
      <c r="CUU98" s="88"/>
      <c r="CUV98" s="88"/>
      <c r="CUW98" s="88"/>
      <c r="CUX98" s="88"/>
      <c r="CUY98" s="90"/>
      <c r="CUZ98" s="83"/>
      <c r="CVA98" s="83"/>
      <c r="CVB98" s="87" t="s">
        <v>241</v>
      </c>
      <c r="CVC98" s="88"/>
      <c r="CVD98" s="88"/>
      <c r="CVE98" s="88"/>
      <c r="CVF98" s="88"/>
      <c r="CVG98" s="90"/>
      <c r="CVH98" s="83"/>
      <c r="CVI98" s="83"/>
      <c r="CVJ98" s="87" t="s">
        <v>241</v>
      </c>
      <c r="CVK98" s="88"/>
      <c r="CVL98" s="88"/>
      <c r="CVM98" s="88"/>
      <c r="CVN98" s="88"/>
      <c r="CVO98" s="90"/>
      <c r="CVP98" s="83"/>
      <c r="CVQ98" s="83"/>
      <c r="CVR98" s="87" t="s">
        <v>241</v>
      </c>
      <c r="CVS98" s="88"/>
      <c r="CVT98" s="88"/>
      <c r="CVU98" s="88"/>
      <c r="CVV98" s="88"/>
      <c r="CVW98" s="90"/>
      <c r="CVX98" s="83"/>
      <c r="CVY98" s="83"/>
      <c r="CVZ98" s="87" t="s">
        <v>241</v>
      </c>
      <c r="CWA98" s="88"/>
      <c r="CWB98" s="88"/>
      <c r="CWC98" s="88"/>
      <c r="CWD98" s="88"/>
      <c r="CWE98" s="90"/>
      <c r="CWF98" s="83"/>
      <c r="CWG98" s="83"/>
      <c r="CWH98" s="87" t="s">
        <v>241</v>
      </c>
      <c r="CWI98" s="88"/>
      <c r="CWJ98" s="88"/>
      <c r="CWK98" s="88"/>
      <c r="CWL98" s="88"/>
      <c r="CWM98" s="90"/>
      <c r="CWN98" s="83"/>
      <c r="CWO98" s="83"/>
      <c r="CWP98" s="87" t="s">
        <v>241</v>
      </c>
      <c r="CWQ98" s="88"/>
      <c r="CWR98" s="88"/>
      <c r="CWS98" s="88"/>
      <c r="CWT98" s="88"/>
      <c r="CWU98" s="90"/>
      <c r="CWV98" s="83"/>
      <c r="CWW98" s="83"/>
      <c r="CWX98" s="87" t="s">
        <v>241</v>
      </c>
      <c r="CWY98" s="88"/>
      <c r="CWZ98" s="88"/>
      <c r="CXA98" s="88"/>
      <c r="CXB98" s="88"/>
      <c r="CXC98" s="90"/>
      <c r="CXD98" s="83"/>
      <c r="CXE98" s="83"/>
      <c r="CXF98" s="87" t="s">
        <v>241</v>
      </c>
      <c r="CXG98" s="88"/>
      <c r="CXH98" s="88"/>
      <c r="CXI98" s="88"/>
      <c r="CXJ98" s="88"/>
      <c r="CXK98" s="90"/>
      <c r="CXL98" s="83"/>
      <c r="CXM98" s="83"/>
      <c r="CXN98" s="87" t="s">
        <v>241</v>
      </c>
      <c r="CXO98" s="88"/>
      <c r="CXP98" s="88"/>
      <c r="CXQ98" s="88"/>
      <c r="CXR98" s="88"/>
      <c r="CXS98" s="90"/>
      <c r="CXT98" s="83"/>
      <c r="CXU98" s="83"/>
      <c r="CXV98" s="87" t="s">
        <v>241</v>
      </c>
      <c r="CXW98" s="88"/>
      <c r="CXX98" s="88"/>
      <c r="CXY98" s="88"/>
      <c r="CXZ98" s="88"/>
      <c r="CYA98" s="90"/>
      <c r="CYB98" s="83"/>
      <c r="CYC98" s="83"/>
      <c r="CYD98" s="87" t="s">
        <v>241</v>
      </c>
      <c r="CYE98" s="88"/>
      <c r="CYF98" s="88"/>
      <c r="CYG98" s="88"/>
      <c r="CYH98" s="88"/>
      <c r="CYI98" s="90"/>
      <c r="CYJ98" s="83"/>
      <c r="CYK98" s="83"/>
      <c r="CYL98" s="87" t="s">
        <v>241</v>
      </c>
      <c r="CYM98" s="88"/>
      <c r="CYN98" s="88"/>
      <c r="CYO98" s="88"/>
      <c r="CYP98" s="88"/>
      <c r="CYQ98" s="90"/>
      <c r="CYR98" s="83"/>
      <c r="CYS98" s="83"/>
      <c r="CYT98" s="87" t="s">
        <v>241</v>
      </c>
      <c r="CYU98" s="88"/>
      <c r="CYV98" s="88"/>
      <c r="CYW98" s="88"/>
      <c r="CYX98" s="88"/>
      <c r="CYY98" s="90"/>
      <c r="CYZ98" s="83"/>
      <c r="CZA98" s="83"/>
      <c r="CZB98" s="87" t="s">
        <v>241</v>
      </c>
      <c r="CZC98" s="88"/>
      <c r="CZD98" s="88"/>
      <c r="CZE98" s="88"/>
      <c r="CZF98" s="88"/>
      <c r="CZG98" s="90"/>
      <c r="CZH98" s="83"/>
      <c r="CZI98" s="83"/>
      <c r="CZJ98" s="87" t="s">
        <v>241</v>
      </c>
      <c r="CZK98" s="88"/>
      <c r="CZL98" s="88"/>
      <c r="CZM98" s="88"/>
      <c r="CZN98" s="88"/>
      <c r="CZO98" s="90"/>
      <c r="CZP98" s="83"/>
      <c r="CZQ98" s="83"/>
      <c r="CZR98" s="87" t="s">
        <v>241</v>
      </c>
      <c r="CZS98" s="88"/>
      <c r="CZT98" s="88"/>
      <c r="CZU98" s="88"/>
      <c r="CZV98" s="88"/>
      <c r="CZW98" s="90"/>
      <c r="CZX98" s="83"/>
      <c r="CZY98" s="83"/>
      <c r="CZZ98" s="87" t="s">
        <v>241</v>
      </c>
      <c r="DAA98" s="88"/>
      <c r="DAB98" s="88"/>
      <c r="DAC98" s="88"/>
      <c r="DAD98" s="88"/>
      <c r="DAE98" s="90"/>
      <c r="DAF98" s="83"/>
      <c r="DAG98" s="83"/>
      <c r="DAH98" s="87" t="s">
        <v>241</v>
      </c>
      <c r="DAI98" s="88"/>
      <c r="DAJ98" s="88"/>
      <c r="DAK98" s="88"/>
      <c r="DAL98" s="88"/>
      <c r="DAM98" s="90"/>
      <c r="DAN98" s="83"/>
      <c r="DAO98" s="83"/>
      <c r="DAP98" s="87" t="s">
        <v>241</v>
      </c>
      <c r="DAQ98" s="88"/>
      <c r="DAR98" s="88"/>
      <c r="DAS98" s="88"/>
      <c r="DAT98" s="88"/>
      <c r="DAU98" s="90"/>
      <c r="DAV98" s="83"/>
      <c r="DAW98" s="83"/>
      <c r="DAX98" s="87" t="s">
        <v>241</v>
      </c>
      <c r="DAY98" s="88"/>
      <c r="DAZ98" s="88"/>
      <c r="DBA98" s="88"/>
      <c r="DBB98" s="88"/>
      <c r="DBC98" s="90"/>
      <c r="DBD98" s="83"/>
      <c r="DBE98" s="83"/>
      <c r="DBF98" s="87" t="s">
        <v>241</v>
      </c>
      <c r="DBG98" s="88"/>
      <c r="DBH98" s="88"/>
      <c r="DBI98" s="88"/>
      <c r="DBJ98" s="88"/>
      <c r="DBK98" s="90"/>
      <c r="DBL98" s="83"/>
      <c r="DBM98" s="83"/>
      <c r="DBN98" s="87" t="s">
        <v>241</v>
      </c>
      <c r="DBO98" s="88"/>
      <c r="DBP98" s="88"/>
      <c r="DBQ98" s="88"/>
      <c r="DBR98" s="88"/>
      <c r="DBS98" s="90"/>
      <c r="DBT98" s="83"/>
      <c r="DBU98" s="83"/>
      <c r="DBV98" s="87" t="s">
        <v>241</v>
      </c>
      <c r="DBW98" s="88"/>
      <c r="DBX98" s="88"/>
      <c r="DBY98" s="88"/>
      <c r="DBZ98" s="88"/>
      <c r="DCA98" s="90"/>
      <c r="DCB98" s="83"/>
      <c r="DCC98" s="83"/>
      <c r="DCD98" s="87" t="s">
        <v>241</v>
      </c>
      <c r="DCE98" s="88"/>
      <c r="DCF98" s="88"/>
      <c r="DCG98" s="88"/>
      <c r="DCH98" s="88"/>
      <c r="DCI98" s="90"/>
      <c r="DCJ98" s="83"/>
      <c r="DCK98" s="83"/>
      <c r="DCL98" s="87" t="s">
        <v>241</v>
      </c>
      <c r="DCM98" s="88"/>
      <c r="DCN98" s="88"/>
      <c r="DCO98" s="88"/>
      <c r="DCP98" s="88"/>
      <c r="DCQ98" s="90"/>
      <c r="DCR98" s="83"/>
      <c r="DCS98" s="83"/>
      <c r="DCT98" s="87" t="s">
        <v>241</v>
      </c>
      <c r="DCU98" s="88"/>
      <c r="DCV98" s="88"/>
      <c r="DCW98" s="88"/>
      <c r="DCX98" s="88"/>
      <c r="DCY98" s="90"/>
      <c r="DCZ98" s="83"/>
      <c r="DDA98" s="83"/>
      <c r="DDB98" s="87" t="s">
        <v>241</v>
      </c>
      <c r="DDC98" s="88"/>
      <c r="DDD98" s="88"/>
      <c r="DDE98" s="88"/>
      <c r="DDF98" s="88"/>
      <c r="DDG98" s="90"/>
      <c r="DDH98" s="83"/>
      <c r="DDI98" s="83"/>
      <c r="DDJ98" s="87" t="s">
        <v>241</v>
      </c>
      <c r="DDK98" s="88"/>
      <c r="DDL98" s="88"/>
      <c r="DDM98" s="88"/>
      <c r="DDN98" s="88"/>
      <c r="DDO98" s="90"/>
      <c r="DDP98" s="83"/>
      <c r="DDQ98" s="83"/>
      <c r="DDR98" s="87" t="s">
        <v>241</v>
      </c>
      <c r="DDS98" s="88"/>
      <c r="DDT98" s="88"/>
      <c r="DDU98" s="88"/>
      <c r="DDV98" s="88"/>
      <c r="DDW98" s="90"/>
      <c r="DDX98" s="83"/>
      <c r="DDY98" s="83"/>
      <c r="DDZ98" s="87" t="s">
        <v>241</v>
      </c>
      <c r="DEA98" s="88"/>
      <c r="DEB98" s="88"/>
      <c r="DEC98" s="88"/>
      <c r="DED98" s="88"/>
      <c r="DEE98" s="90"/>
      <c r="DEF98" s="83"/>
      <c r="DEG98" s="83"/>
      <c r="DEH98" s="87" t="s">
        <v>241</v>
      </c>
      <c r="DEI98" s="88"/>
      <c r="DEJ98" s="88"/>
      <c r="DEK98" s="88"/>
      <c r="DEL98" s="88"/>
      <c r="DEM98" s="90"/>
      <c r="DEN98" s="83"/>
      <c r="DEO98" s="83"/>
      <c r="DEP98" s="87" t="s">
        <v>241</v>
      </c>
      <c r="DEQ98" s="88"/>
      <c r="DER98" s="88"/>
      <c r="DES98" s="88"/>
      <c r="DET98" s="88"/>
      <c r="DEU98" s="90"/>
      <c r="DEV98" s="83"/>
      <c r="DEW98" s="83"/>
      <c r="DEX98" s="87" t="s">
        <v>241</v>
      </c>
      <c r="DEY98" s="88"/>
      <c r="DEZ98" s="88"/>
      <c r="DFA98" s="88"/>
      <c r="DFB98" s="88"/>
      <c r="DFC98" s="90"/>
      <c r="DFD98" s="83"/>
      <c r="DFE98" s="83"/>
      <c r="DFF98" s="87" t="s">
        <v>241</v>
      </c>
      <c r="DFG98" s="88"/>
      <c r="DFH98" s="88"/>
      <c r="DFI98" s="88"/>
      <c r="DFJ98" s="88"/>
      <c r="DFK98" s="90"/>
      <c r="DFL98" s="83"/>
      <c r="DFM98" s="83"/>
      <c r="DFN98" s="87" t="s">
        <v>241</v>
      </c>
      <c r="DFO98" s="88"/>
      <c r="DFP98" s="88"/>
      <c r="DFQ98" s="88"/>
      <c r="DFR98" s="88"/>
      <c r="DFS98" s="90"/>
      <c r="DFT98" s="83"/>
      <c r="DFU98" s="83"/>
      <c r="DFV98" s="87" t="s">
        <v>241</v>
      </c>
      <c r="DFW98" s="88"/>
      <c r="DFX98" s="88"/>
      <c r="DFY98" s="88"/>
      <c r="DFZ98" s="88"/>
      <c r="DGA98" s="90"/>
      <c r="DGB98" s="83"/>
      <c r="DGC98" s="83"/>
      <c r="DGD98" s="87" t="s">
        <v>241</v>
      </c>
      <c r="DGE98" s="88"/>
      <c r="DGF98" s="88"/>
      <c r="DGG98" s="88"/>
      <c r="DGH98" s="88"/>
      <c r="DGI98" s="90"/>
      <c r="DGJ98" s="83"/>
      <c r="DGK98" s="83"/>
      <c r="DGL98" s="87" t="s">
        <v>241</v>
      </c>
      <c r="DGM98" s="88"/>
      <c r="DGN98" s="88"/>
      <c r="DGO98" s="88"/>
      <c r="DGP98" s="88"/>
      <c r="DGQ98" s="90"/>
      <c r="DGR98" s="83"/>
      <c r="DGS98" s="83"/>
      <c r="DGT98" s="87" t="s">
        <v>241</v>
      </c>
      <c r="DGU98" s="88"/>
      <c r="DGV98" s="88"/>
      <c r="DGW98" s="88"/>
      <c r="DGX98" s="88"/>
      <c r="DGY98" s="90"/>
      <c r="DGZ98" s="83"/>
      <c r="DHA98" s="83"/>
      <c r="DHB98" s="87" t="s">
        <v>241</v>
      </c>
      <c r="DHC98" s="88"/>
      <c r="DHD98" s="88"/>
      <c r="DHE98" s="88"/>
      <c r="DHF98" s="88"/>
      <c r="DHG98" s="90"/>
      <c r="DHH98" s="83"/>
      <c r="DHI98" s="83"/>
      <c r="DHJ98" s="87" t="s">
        <v>241</v>
      </c>
      <c r="DHK98" s="88"/>
      <c r="DHL98" s="88"/>
      <c r="DHM98" s="88"/>
      <c r="DHN98" s="88"/>
      <c r="DHO98" s="90"/>
      <c r="DHP98" s="83"/>
      <c r="DHQ98" s="83"/>
      <c r="DHR98" s="87" t="s">
        <v>241</v>
      </c>
      <c r="DHS98" s="88"/>
      <c r="DHT98" s="88"/>
      <c r="DHU98" s="88"/>
      <c r="DHV98" s="88"/>
      <c r="DHW98" s="90"/>
      <c r="DHX98" s="83"/>
      <c r="DHY98" s="83"/>
      <c r="DHZ98" s="87" t="s">
        <v>241</v>
      </c>
      <c r="DIA98" s="88"/>
      <c r="DIB98" s="88"/>
      <c r="DIC98" s="88"/>
      <c r="DID98" s="88"/>
      <c r="DIE98" s="90"/>
      <c r="DIF98" s="83"/>
      <c r="DIG98" s="83"/>
      <c r="DIH98" s="87" t="s">
        <v>241</v>
      </c>
      <c r="DII98" s="88"/>
      <c r="DIJ98" s="88"/>
      <c r="DIK98" s="88"/>
      <c r="DIL98" s="88"/>
      <c r="DIM98" s="90"/>
      <c r="DIN98" s="83"/>
      <c r="DIO98" s="83"/>
      <c r="DIP98" s="87" t="s">
        <v>241</v>
      </c>
      <c r="DIQ98" s="88"/>
      <c r="DIR98" s="88"/>
      <c r="DIS98" s="88"/>
      <c r="DIT98" s="88"/>
      <c r="DIU98" s="90"/>
      <c r="DIV98" s="83"/>
      <c r="DIW98" s="83"/>
      <c r="DIX98" s="87" t="s">
        <v>241</v>
      </c>
      <c r="DIY98" s="88"/>
      <c r="DIZ98" s="88"/>
      <c r="DJA98" s="88"/>
      <c r="DJB98" s="88"/>
      <c r="DJC98" s="90"/>
      <c r="DJD98" s="83"/>
      <c r="DJE98" s="83"/>
      <c r="DJF98" s="87" t="s">
        <v>241</v>
      </c>
      <c r="DJG98" s="88"/>
      <c r="DJH98" s="88"/>
      <c r="DJI98" s="88"/>
      <c r="DJJ98" s="88"/>
      <c r="DJK98" s="90"/>
      <c r="DJL98" s="83"/>
      <c r="DJM98" s="83"/>
      <c r="DJN98" s="87" t="s">
        <v>241</v>
      </c>
      <c r="DJO98" s="88"/>
      <c r="DJP98" s="88"/>
      <c r="DJQ98" s="88"/>
      <c r="DJR98" s="88"/>
      <c r="DJS98" s="90"/>
      <c r="DJT98" s="83"/>
      <c r="DJU98" s="83"/>
      <c r="DJV98" s="87" t="s">
        <v>241</v>
      </c>
      <c r="DJW98" s="88"/>
      <c r="DJX98" s="88"/>
      <c r="DJY98" s="88"/>
      <c r="DJZ98" s="88"/>
      <c r="DKA98" s="90"/>
      <c r="DKB98" s="83"/>
      <c r="DKC98" s="83"/>
      <c r="DKD98" s="87" t="s">
        <v>241</v>
      </c>
      <c r="DKE98" s="88"/>
      <c r="DKF98" s="88"/>
      <c r="DKG98" s="88"/>
      <c r="DKH98" s="88"/>
      <c r="DKI98" s="90"/>
      <c r="DKJ98" s="83"/>
      <c r="DKK98" s="83"/>
      <c r="DKL98" s="87" t="s">
        <v>241</v>
      </c>
      <c r="DKM98" s="88"/>
      <c r="DKN98" s="88"/>
      <c r="DKO98" s="88"/>
      <c r="DKP98" s="88"/>
      <c r="DKQ98" s="90"/>
      <c r="DKR98" s="83"/>
      <c r="DKS98" s="83"/>
      <c r="DKT98" s="87" t="s">
        <v>241</v>
      </c>
      <c r="DKU98" s="88"/>
      <c r="DKV98" s="88"/>
      <c r="DKW98" s="88"/>
      <c r="DKX98" s="88"/>
      <c r="DKY98" s="90"/>
      <c r="DKZ98" s="83"/>
      <c r="DLA98" s="83"/>
      <c r="DLB98" s="87" t="s">
        <v>241</v>
      </c>
      <c r="DLC98" s="88"/>
      <c r="DLD98" s="88"/>
      <c r="DLE98" s="88"/>
      <c r="DLF98" s="88"/>
      <c r="DLG98" s="90"/>
      <c r="DLH98" s="83"/>
      <c r="DLI98" s="83"/>
      <c r="DLJ98" s="87" t="s">
        <v>241</v>
      </c>
      <c r="DLK98" s="88"/>
      <c r="DLL98" s="88"/>
      <c r="DLM98" s="88"/>
      <c r="DLN98" s="88"/>
      <c r="DLO98" s="90"/>
      <c r="DLP98" s="83"/>
      <c r="DLQ98" s="83"/>
      <c r="DLR98" s="87" t="s">
        <v>241</v>
      </c>
      <c r="DLS98" s="88"/>
      <c r="DLT98" s="88"/>
      <c r="DLU98" s="88"/>
      <c r="DLV98" s="88"/>
      <c r="DLW98" s="90"/>
      <c r="DLX98" s="83"/>
      <c r="DLY98" s="83"/>
      <c r="DLZ98" s="87" t="s">
        <v>241</v>
      </c>
      <c r="DMA98" s="88"/>
      <c r="DMB98" s="88"/>
      <c r="DMC98" s="88"/>
      <c r="DMD98" s="88"/>
      <c r="DME98" s="90"/>
      <c r="DMF98" s="83"/>
      <c r="DMG98" s="83"/>
      <c r="DMH98" s="87" t="s">
        <v>241</v>
      </c>
      <c r="DMI98" s="88"/>
      <c r="DMJ98" s="88"/>
      <c r="DMK98" s="88"/>
      <c r="DML98" s="88"/>
      <c r="DMM98" s="90"/>
      <c r="DMN98" s="83"/>
      <c r="DMO98" s="83"/>
      <c r="DMP98" s="87" t="s">
        <v>241</v>
      </c>
      <c r="DMQ98" s="88"/>
      <c r="DMR98" s="88"/>
      <c r="DMS98" s="88"/>
      <c r="DMT98" s="88"/>
      <c r="DMU98" s="90"/>
      <c r="DMV98" s="83"/>
      <c r="DMW98" s="83"/>
      <c r="DMX98" s="87" t="s">
        <v>241</v>
      </c>
      <c r="DMY98" s="88"/>
      <c r="DMZ98" s="88"/>
      <c r="DNA98" s="88"/>
      <c r="DNB98" s="88"/>
      <c r="DNC98" s="90"/>
      <c r="DND98" s="83"/>
      <c r="DNE98" s="83"/>
      <c r="DNF98" s="87" t="s">
        <v>241</v>
      </c>
      <c r="DNG98" s="88"/>
      <c r="DNH98" s="88"/>
      <c r="DNI98" s="88"/>
      <c r="DNJ98" s="88"/>
      <c r="DNK98" s="90"/>
      <c r="DNL98" s="83"/>
      <c r="DNM98" s="83"/>
      <c r="DNN98" s="87" t="s">
        <v>241</v>
      </c>
      <c r="DNO98" s="88"/>
      <c r="DNP98" s="88"/>
      <c r="DNQ98" s="88"/>
      <c r="DNR98" s="88"/>
      <c r="DNS98" s="90"/>
      <c r="DNT98" s="83"/>
      <c r="DNU98" s="83"/>
      <c r="DNV98" s="87" t="s">
        <v>241</v>
      </c>
      <c r="DNW98" s="88"/>
      <c r="DNX98" s="88"/>
      <c r="DNY98" s="88"/>
      <c r="DNZ98" s="88"/>
      <c r="DOA98" s="90"/>
      <c r="DOB98" s="83"/>
      <c r="DOC98" s="83"/>
      <c r="DOD98" s="87" t="s">
        <v>241</v>
      </c>
      <c r="DOE98" s="88"/>
      <c r="DOF98" s="88"/>
      <c r="DOG98" s="88"/>
      <c r="DOH98" s="88"/>
      <c r="DOI98" s="90"/>
      <c r="DOJ98" s="83"/>
      <c r="DOK98" s="83"/>
      <c r="DOL98" s="87" t="s">
        <v>241</v>
      </c>
      <c r="DOM98" s="88"/>
      <c r="DON98" s="88"/>
      <c r="DOO98" s="88"/>
      <c r="DOP98" s="88"/>
      <c r="DOQ98" s="90"/>
      <c r="DOR98" s="83"/>
      <c r="DOS98" s="83"/>
      <c r="DOT98" s="87" t="s">
        <v>241</v>
      </c>
      <c r="DOU98" s="88"/>
      <c r="DOV98" s="88"/>
      <c r="DOW98" s="88"/>
      <c r="DOX98" s="88"/>
      <c r="DOY98" s="90"/>
      <c r="DOZ98" s="83"/>
      <c r="DPA98" s="83"/>
      <c r="DPB98" s="87" t="s">
        <v>241</v>
      </c>
      <c r="DPC98" s="88"/>
      <c r="DPD98" s="88"/>
      <c r="DPE98" s="88"/>
      <c r="DPF98" s="88"/>
      <c r="DPG98" s="90"/>
      <c r="DPH98" s="83"/>
      <c r="DPI98" s="83"/>
      <c r="DPJ98" s="87" t="s">
        <v>241</v>
      </c>
      <c r="DPK98" s="88"/>
      <c r="DPL98" s="88"/>
      <c r="DPM98" s="88"/>
      <c r="DPN98" s="88"/>
      <c r="DPO98" s="90"/>
      <c r="DPP98" s="83"/>
      <c r="DPQ98" s="83"/>
      <c r="DPR98" s="87" t="s">
        <v>241</v>
      </c>
      <c r="DPS98" s="88"/>
      <c r="DPT98" s="88"/>
      <c r="DPU98" s="88"/>
      <c r="DPV98" s="88"/>
      <c r="DPW98" s="90"/>
      <c r="DPX98" s="83"/>
      <c r="DPY98" s="83"/>
      <c r="DPZ98" s="87" t="s">
        <v>241</v>
      </c>
      <c r="DQA98" s="88"/>
      <c r="DQB98" s="88"/>
      <c r="DQC98" s="88"/>
      <c r="DQD98" s="88"/>
      <c r="DQE98" s="90"/>
      <c r="DQF98" s="83"/>
      <c r="DQG98" s="83"/>
      <c r="DQH98" s="87" t="s">
        <v>241</v>
      </c>
      <c r="DQI98" s="88"/>
      <c r="DQJ98" s="88"/>
      <c r="DQK98" s="88"/>
      <c r="DQL98" s="88"/>
      <c r="DQM98" s="90"/>
      <c r="DQN98" s="83"/>
      <c r="DQO98" s="83"/>
      <c r="DQP98" s="87" t="s">
        <v>241</v>
      </c>
      <c r="DQQ98" s="88"/>
      <c r="DQR98" s="88"/>
      <c r="DQS98" s="88"/>
      <c r="DQT98" s="88"/>
      <c r="DQU98" s="90"/>
      <c r="DQV98" s="83"/>
      <c r="DQW98" s="83"/>
      <c r="DQX98" s="87" t="s">
        <v>241</v>
      </c>
      <c r="DQY98" s="88"/>
      <c r="DQZ98" s="88"/>
      <c r="DRA98" s="88"/>
      <c r="DRB98" s="88"/>
      <c r="DRC98" s="90"/>
      <c r="DRD98" s="83"/>
      <c r="DRE98" s="83"/>
      <c r="DRF98" s="87" t="s">
        <v>241</v>
      </c>
      <c r="DRG98" s="88"/>
      <c r="DRH98" s="88"/>
      <c r="DRI98" s="88"/>
      <c r="DRJ98" s="88"/>
      <c r="DRK98" s="90"/>
      <c r="DRL98" s="83"/>
      <c r="DRM98" s="83"/>
      <c r="DRN98" s="87" t="s">
        <v>241</v>
      </c>
      <c r="DRO98" s="88"/>
      <c r="DRP98" s="88"/>
      <c r="DRQ98" s="88"/>
      <c r="DRR98" s="88"/>
      <c r="DRS98" s="90"/>
      <c r="DRT98" s="83"/>
      <c r="DRU98" s="83"/>
      <c r="DRV98" s="87" t="s">
        <v>241</v>
      </c>
      <c r="DRW98" s="88"/>
      <c r="DRX98" s="88"/>
      <c r="DRY98" s="88"/>
      <c r="DRZ98" s="88"/>
      <c r="DSA98" s="90"/>
      <c r="DSB98" s="83"/>
      <c r="DSC98" s="83"/>
      <c r="DSD98" s="87" t="s">
        <v>241</v>
      </c>
      <c r="DSE98" s="88"/>
      <c r="DSF98" s="88"/>
      <c r="DSG98" s="88"/>
      <c r="DSH98" s="88"/>
      <c r="DSI98" s="90"/>
      <c r="DSJ98" s="83"/>
      <c r="DSK98" s="83"/>
      <c r="DSL98" s="87" t="s">
        <v>241</v>
      </c>
      <c r="DSM98" s="88"/>
      <c r="DSN98" s="88"/>
      <c r="DSO98" s="88"/>
      <c r="DSP98" s="88"/>
      <c r="DSQ98" s="90"/>
      <c r="DSR98" s="83"/>
      <c r="DSS98" s="83"/>
      <c r="DST98" s="87" t="s">
        <v>241</v>
      </c>
      <c r="DSU98" s="88"/>
      <c r="DSV98" s="88"/>
      <c r="DSW98" s="88"/>
      <c r="DSX98" s="88"/>
      <c r="DSY98" s="90"/>
      <c r="DSZ98" s="83"/>
      <c r="DTA98" s="83"/>
      <c r="DTB98" s="87" t="s">
        <v>241</v>
      </c>
      <c r="DTC98" s="88"/>
      <c r="DTD98" s="88"/>
      <c r="DTE98" s="88"/>
      <c r="DTF98" s="88"/>
      <c r="DTG98" s="90"/>
      <c r="DTH98" s="83"/>
      <c r="DTI98" s="83"/>
      <c r="DTJ98" s="87" t="s">
        <v>241</v>
      </c>
      <c r="DTK98" s="88"/>
      <c r="DTL98" s="88"/>
      <c r="DTM98" s="88"/>
      <c r="DTN98" s="88"/>
      <c r="DTO98" s="90"/>
      <c r="DTP98" s="83"/>
      <c r="DTQ98" s="83"/>
      <c r="DTR98" s="87" t="s">
        <v>241</v>
      </c>
      <c r="DTS98" s="88"/>
      <c r="DTT98" s="88"/>
      <c r="DTU98" s="88"/>
      <c r="DTV98" s="88"/>
      <c r="DTW98" s="90"/>
      <c r="DTX98" s="83"/>
      <c r="DTY98" s="83"/>
      <c r="DTZ98" s="87" t="s">
        <v>241</v>
      </c>
      <c r="DUA98" s="88"/>
      <c r="DUB98" s="88"/>
      <c r="DUC98" s="88"/>
      <c r="DUD98" s="88"/>
      <c r="DUE98" s="90"/>
      <c r="DUF98" s="83"/>
      <c r="DUG98" s="83"/>
      <c r="DUH98" s="87" t="s">
        <v>241</v>
      </c>
      <c r="DUI98" s="88"/>
      <c r="DUJ98" s="88"/>
      <c r="DUK98" s="88"/>
      <c r="DUL98" s="88"/>
      <c r="DUM98" s="90"/>
      <c r="DUN98" s="83"/>
      <c r="DUO98" s="83"/>
      <c r="DUP98" s="87" t="s">
        <v>241</v>
      </c>
      <c r="DUQ98" s="88"/>
      <c r="DUR98" s="88"/>
      <c r="DUS98" s="88"/>
      <c r="DUT98" s="88"/>
      <c r="DUU98" s="90"/>
      <c r="DUV98" s="83"/>
      <c r="DUW98" s="83"/>
      <c r="DUX98" s="87" t="s">
        <v>241</v>
      </c>
      <c r="DUY98" s="88"/>
      <c r="DUZ98" s="88"/>
      <c r="DVA98" s="88"/>
      <c r="DVB98" s="88"/>
      <c r="DVC98" s="90"/>
      <c r="DVD98" s="83"/>
      <c r="DVE98" s="83"/>
      <c r="DVF98" s="87" t="s">
        <v>241</v>
      </c>
      <c r="DVG98" s="88"/>
      <c r="DVH98" s="88"/>
      <c r="DVI98" s="88"/>
      <c r="DVJ98" s="88"/>
      <c r="DVK98" s="90"/>
      <c r="DVL98" s="83"/>
      <c r="DVM98" s="83"/>
      <c r="DVN98" s="87" t="s">
        <v>241</v>
      </c>
      <c r="DVO98" s="88"/>
      <c r="DVP98" s="88"/>
      <c r="DVQ98" s="88"/>
      <c r="DVR98" s="88"/>
      <c r="DVS98" s="90"/>
      <c r="DVT98" s="83"/>
      <c r="DVU98" s="83"/>
      <c r="DVV98" s="87" t="s">
        <v>241</v>
      </c>
      <c r="DVW98" s="88"/>
      <c r="DVX98" s="88"/>
      <c r="DVY98" s="88"/>
      <c r="DVZ98" s="88"/>
      <c r="DWA98" s="90"/>
      <c r="DWB98" s="83"/>
      <c r="DWC98" s="83"/>
      <c r="DWD98" s="87" t="s">
        <v>241</v>
      </c>
      <c r="DWE98" s="88"/>
      <c r="DWF98" s="88"/>
      <c r="DWG98" s="88"/>
      <c r="DWH98" s="88"/>
      <c r="DWI98" s="90"/>
      <c r="DWJ98" s="83"/>
      <c r="DWK98" s="83"/>
      <c r="DWL98" s="87" t="s">
        <v>241</v>
      </c>
      <c r="DWM98" s="88"/>
      <c r="DWN98" s="88"/>
      <c r="DWO98" s="88"/>
      <c r="DWP98" s="88"/>
      <c r="DWQ98" s="90"/>
      <c r="DWR98" s="83"/>
      <c r="DWS98" s="83"/>
      <c r="DWT98" s="87" t="s">
        <v>241</v>
      </c>
      <c r="DWU98" s="88"/>
      <c r="DWV98" s="88"/>
      <c r="DWW98" s="88"/>
      <c r="DWX98" s="88"/>
      <c r="DWY98" s="90"/>
      <c r="DWZ98" s="83"/>
      <c r="DXA98" s="83"/>
      <c r="DXB98" s="87" t="s">
        <v>241</v>
      </c>
      <c r="DXC98" s="88"/>
      <c r="DXD98" s="88"/>
      <c r="DXE98" s="88"/>
      <c r="DXF98" s="88"/>
      <c r="DXG98" s="90"/>
      <c r="DXH98" s="83"/>
      <c r="DXI98" s="83"/>
      <c r="DXJ98" s="87" t="s">
        <v>241</v>
      </c>
      <c r="DXK98" s="88"/>
      <c r="DXL98" s="88"/>
      <c r="DXM98" s="88"/>
      <c r="DXN98" s="88"/>
      <c r="DXO98" s="90"/>
      <c r="DXP98" s="83"/>
      <c r="DXQ98" s="83"/>
      <c r="DXR98" s="87" t="s">
        <v>241</v>
      </c>
      <c r="DXS98" s="88"/>
      <c r="DXT98" s="88"/>
      <c r="DXU98" s="88"/>
      <c r="DXV98" s="88"/>
      <c r="DXW98" s="90"/>
      <c r="DXX98" s="83"/>
      <c r="DXY98" s="83"/>
      <c r="DXZ98" s="87" t="s">
        <v>241</v>
      </c>
      <c r="DYA98" s="88"/>
      <c r="DYB98" s="88"/>
      <c r="DYC98" s="88"/>
      <c r="DYD98" s="88"/>
      <c r="DYE98" s="90"/>
      <c r="DYF98" s="83"/>
      <c r="DYG98" s="83"/>
      <c r="DYH98" s="87" t="s">
        <v>241</v>
      </c>
      <c r="DYI98" s="88"/>
      <c r="DYJ98" s="88"/>
      <c r="DYK98" s="88"/>
      <c r="DYL98" s="88"/>
      <c r="DYM98" s="90"/>
      <c r="DYN98" s="83"/>
      <c r="DYO98" s="83"/>
      <c r="DYP98" s="87" t="s">
        <v>241</v>
      </c>
      <c r="DYQ98" s="88"/>
      <c r="DYR98" s="88"/>
      <c r="DYS98" s="88"/>
      <c r="DYT98" s="88"/>
      <c r="DYU98" s="90"/>
      <c r="DYV98" s="83"/>
      <c r="DYW98" s="83"/>
      <c r="DYX98" s="87" t="s">
        <v>241</v>
      </c>
      <c r="DYY98" s="88"/>
      <c r="DYZ98" s="88"/>
      <c r="DZA98" s="88"/>
      <c r="DZB98" s="88"/>
      <c r="DZC98" s="90"/>
      <c r="DZD98" s="83"/>
      <c r="DZE98" s="83"/>
      <c r="DZF98" s="87" t="s">
        <v>241</v>
      </c>
      <c r="DZG98" s="88"/>
      <c r="DZH98" s="88"/>
      <c r="DZI98" s="88"/>
      <c r="DZJ98" s="88"/>
      <c r="DZK98" s="90"/>
      <c r="DZL98" s="83"/>
      <c r="DZM98" s="83"/>
      <c r="DZN98" s="87" t="s">
        <v>241</v>
      </c>
      <c r="DZO98" s="88"/>
      <c r="DZP98" s="88"/>
      <c r="DZQ98" s="88"/>
      <c r="DZR98" s="88"/>
      <c r="DZS98" s="90"/>
      <c r="DZT98" s="83"/>
      <c r="DZU98" s="83"/>
      <c r="DZV98" s="87" t="s">
        <v>241</v>
      </c>
      <c r="DZW98" s="88"/>
      <c r="DZX98" s="88"/>
      <c r="DZY98" s="88"/>
      <c r="DZZ98" s="88"/>
      <c r="EAA98" s="90"/>
      <c r="EAB98" s="83"/>
      <c r="EAC98" s="83"/>
      <c r="EAD98" s="87" t="s">
        <v>241</v>
      </c>
      <c r="EAE98" s="88"/>
      <c r="EAF98" s="88"/>
      <c r="EAG98" s="88"/>
      <c r="EAH98" s="88"/>
      <c r="EAI98" s="90"/>
      <c r="EAJ98" s="83"/>
      <c r="EAK98" s="83"/>
      <c r="EAL98" s="87"/>
      <c r="EAM98" s="88"/>
      <c r="EAN98" s="88"/>
      <c r="EAO98" s="88"/>
      <c r="EAP98" s="88"/>
      <c r="EAQ98" s="90"/>
      <c r="EAR98" s="83"/>
      <c r="EAS98" s="83"/>
      <c r="EAT98" s="87"/>
      <c r="EAU98" s="88"/>
      <c r="EAV98" s="88"/>
      <c r="EAW98" s="88"/>
      <c r="EAX98" s="88"/>
      <c r="EAY98" s="90"/>
      <c r="EAZ98" s="83"/>
      <c r="EBA98" s="83"/>
      <c r="EBB98" s="87"/>
      <c r="EBC98" s="88"/>
      <c r="EBD98" s="88"/>
      <c r="EBE98" s="88"/>
      <c r="EBF98" s="88"/>
      <c r="EBG98" s="90"/>
      <c r="EBH98" s="83"/>
      <c r="EBI98" s="83"/>
      <c r="EBJ98" s="87"/>
      <c r="EBK98" s="88"/>
      <c r="EBL98" s="88"/>
      <c r="EBM98" s="88"/>
      <c r="EBN98" s="88"/>
      <c r="EBO98" s="90"/>
      <c r="EBP98" s="83"/>
      <c r="EBQ98" s="83"/>
      <c r="EBR98" s="87"/>
      <c r="EBS98" s="88"/>
      <c r="EBT98" s="88"/>
      <c r="EBU98" s="88"/>
      <c r="EBV98" s="88"/>
      <c r="EBW98" s="90"/>
      <c r="EBX98" s="83"/>
      <c r="EBY98" s="83"/>
      <c r="EBZ98" s="87"/>
      <c r="ECA98" s="88"/>
      <c r="ECB98" s="88"/>
      <c r="ECC98" s="88"/>
      <c r="ECD98" s="88"/>
      <c r="ECE98" s="90"/>
      <c r="ECF98" s="83"/>
      <c r="ECG98" s="83"/>
      <c r="ECH98" s="87"/>
      <c r="ECI98" s="88"/>
      <c r="ECJ98" s="88"/>
      <c r="ECK98" s="88"/>
      <c r="ECL98" s="88"/>
      <c r="ECM98" s="90"/>
      <c r="ECN98" s="83"/>
      <c r="ECO98" s="83"/>
      <c r="ECP98" s="87"/>
      <c r="ECQ98" s="88"/>
      <c r="ECR98" s="88"/>
      <c r="ECS98" s="88"/>
      <c r="ECT98" s="88"/>
      <c r="ECU98" s="90"/>
      <c r="ECV98" s="83"/>
      <c r="ECW98" s="83"/>
      <c r="ECX98" s="87"/>
      <c r="ECY98" s="88"/>
      <c r="ECZ98" s="88"/>
      <c r="EDA98" s="88"/>
      <c r="EDB98" s="88"/>
      <c r="EDC98" s="90"/>
      <c r="EDD98" s="83"/>
      <c r="EDE98" s="83"/>
      <c r="EDF98" s="87"/>
      <c r="EDG98" s="88"/>
      <c r="EDH98" s="88"/>
      <c r="EDI98" s="88"/>
      <c r="EDJ98" s="88"/>
      <c r="EDK98" s="90"/>
      <c r="EDL98" s="83"/>
      <c r="EDM98" s="83"/>
      <c r="EDN98" s="87"/>
      <c r="EDO98" s="88"/>
      <c r="EDP98" s="88"/>
      <c r="EDQ98" s="88"/>
      <c r="EDR98" s="88"/>
      <c r="EDS98" s="90"/>
      <c r="EDT98" s="83"/>
      <c r="EDU98" s="83"/>
      <c r="EDV98" s="87"/>
      <c r="EDW98" s="88"/>
      <c r="EDX98" s="88"/>
      <c r="EDY98" s="88"/>
      <c r="EDZ98" s="88"/>
      <c r="EEA98" s="90"/>
      <c r="EEB98" s="83"/>
      <c r="EEC98" s="83"/>
      <c r="EED98" s="87"/>
      <c r="EEE98" s="88"/>
      <c r="EEF98" s="88"/>
      <c r="EEG98" s="88"/>
      <c r="EEH98" s="88"/>
      <c r="EEI98" s="90"/>
      <c r="EEJ98" s="83"/>
      <c r="EEK98" s="83"/>
      <c r="EEL98" s="87"/>
      <c r="EEM98" s="88"/>
      <c r="EEN98" s="88"/>
      <c r="EEO98" s="88"/>
      <c r="EEP98" s="88"/>
      <c r="EEQ98" s="90"/>
      <c r="EER98" s="83"/>
      <c r="EES98" s="83"/>
      <c r="EET98" s="87"/>
      <c r="EEU98" s="88"/>
      <c r="EEV98" s="88"/>
      <c r="EEW98" s="88"/>
      <c r="EEX98" s="88"/>
      <c r="EEY98" s="90"/>
      <c r="EEZ98" s="83"/>
      <c r="EFA98" s="83"/>
      <c r="EFB98" s="87"/>
      <c r="EFC98" s="88"/>
      <c r="EFD98" s="88"/>
      <c r="EFE98" s="88"/>
      <c r="EFF98" s="88"/>
      <c r="EFG98" s="90"/>
      <c r="EFH98" s="83"/>
      <c r="EFI98" s="83"/>
      <c r="EFJ98" s="87"/>
      <c r="EFK98" s="88"/>
      <c r="EFL98" s="88"/>
      <c r="EFM98" s="88"/>
      <c r="EFN98" s="88"/>
      <c r="EFO98" s="90"/>
      <c r="EFP98" s="83"/>
      <c r="EFQ98" s="83"/>
      <c r="EFR98" s="87"/>
      <c r="EFS98" s="88"/>
      <c r="EFT98" s="88"/>
      <c r="EFU98" s="88"/>
      <c r="EFV98" s="88"/>
      <c r="EFW98" s="90"/>
      <c r="EFX98" s="83"/>
      <c r="EFY98" s="83"/>
      <c r="EFZ98" s="87"/>
      <c r="EGA98" s="88"/>
      <c r="EGB98" s="88"/>
      <c r="EGC98" s="88"/>
      <c r="EGD98" s="88"/>
      <c r="EGE98" s="90"/>
      <c r="EGF98" s="83"/>
      <c r="EGG98" s="83"/>
      <c r="EGH98" s="87"/>
      <c r="EGI98" s="88"/>
      <c r="EGJ98" s="88"/>
      <c r="EGK98" s="88"/>
      <c r="EGL98" s="88"/>
      <c r="EGM98" s="90"/>
      <c r="EGN98" s="83"/>
      <c r="EGO98" s="83"/>
      <c r="EGP98" s="87"/>
      <c r="EGQ98" s="88"/>
      <c r="EGR98" s="88"/>
      <c r="EGS98" s="88"/>
      <c r="EGT98" s="88"/>
      <c r="EGU98" s="90"/>
      <c r="EGV98" s="83"/>
      <c r="EGW98" s="83"/>
      <c r="EGX98" s="87"/>
      <c r="EGY98" s="88"/>
      <c r="EGZ98" s="88"/>
      <c r="EHA98" s="88"/>
      <c r="EHB98" s="88"/>
      <c r="EHC98" s="90"/>
      <c r="EHD98" s="83"/>
      <c r="EHE98" s="83"/>
      <c r="EHF98" s="87"/>
      <c r="EHG98" s="88"/>
      <c r="EHH98" s="88"/>
      <c r="EHI98" s="88"/>
      <c r="EHJ98" s="88"/>
      <c r="EHK98" s="90"/>
      <c r="EHL98" s="83"/>
      <c r="EHM98" s="83"/>
      <c r="EHN98" s="87"/>
      <c r="EHO98" s="88"/>
      <c r="EHP98" s="88"/>
      <c r="EHQ98" s="88"/>
      <c r="EHR98" s="88"/>
      <c r="EHS98" s="90"/>
      <c r="EHT98" s="83"/>
      <c r="EHU98" s="83"/>
      <c r="EHV98" s="87"/>
      <c r="EHW98" s="88"/>
      <c r="EHX98" s="88"/>
      <c r="EHY98" s="88"/>
      <c r="EHZ98" s="88"/>
      <c r="EIA98" s="90"/>
      <c r="EIB98" s="83"/>
      <c r="EIC98" s="83"/>
      <c r="EID98" s="87"/>
      <c r="EIE98" s="88"/>
      <c r="EIF98" s="88"/>
      <c r="EIG98" s="88"/>
      <c r="EIH98" s="88"/>
      <c r="EII98" s="90"/>
      <c r="EIJ98" s="83"/>
      <c r="EIK98" s="83"/>
      <c r="EIL98" s="87"/>
      <c r="EIM98" s="88"/>
      <c r="EIN98" s="88"/>
      <c r="EIO98" s="88"/>
      <c r="EIP98" s="88"/>
      <c r="EIQ98" s="90"/>
      <c r="EIR98" s="83"/>
      <c r="EIS98" s="83"/>
      <c r="EIT98" s="87"/>
      <c r="EIU98" s="88"/>
      <c r="EIV98" s="88"/>
      <c r="EIW98" s="88"/>
      <c r="EIX98" s="88"/>
      <c r="EIY98" s="90"/>
      <c r="EIZ98" s="83"/>
      <c r="EJA98" s="83"/>
      <c r="EJB98" s="87"/>
      <c r="EJC98" s="88"/>
      <c r="EJD98" s="88"/>
      <c r="EJE98" s="88"/>
      <c r="EJF98" s="88"/>
      <c r="EJG98" s="90"/>
      <c r="EJH98" s="83"/>
      <c r="EJI98" s="83"/>
      <c r="EJJ98" s="87"/>
      <c r="EJK98" s="88"/>
      <c r="EJL98" s="88"/>
      <c r="EJM98" s="88"/>
      <c r="EJN98" s="88"/>
      <c r="EJO98" s="90"/>
      <c r="EJP98" s="83"/>
      <c r="EJQ98" s="83"/>
      <c r="EJR98" s="87"/>
      <c r="EJS98" s="88"/>
      <c r="EJT98" s="88"/>
      <c r="EJU98" s="88"/>
      <c r="EJV98" s="88"/>
      <c r="EJW98" s="90"/>
      <c r="EJX98" s="83"/>
      <c r="EJY98" s="83"/>
      <c r="EJZ98" s="87"/>
      <c r="EKA98" s="88"/>
      <c r="EKB98" s="88"/>
      <c r="EKC98" s="88"/>
      <c r="EKD98" s="88"/>
      <c r="EKE98" s="90"/>
      <c r="EKF98" s="83"/>
      <c r="EKG98" s="83"/>
      <c r="EKH98" s="87"/>
      <c r="EKI98" s="88"/>
      <c r="EKJ98" s="88"/>
      <c r="EKK98" s="88"/>
      <c r="EKL98" s="88"/>
      <c r="EKM98" s="90"/>
      <c r="EKN98" s="83"/>
      <c r="EKO98" s="83"/>
      <c r="EKP98" s="87"/>
      <c r="EKQ98" s="88"/>
      <c r="EKR98" s="88"/>
      <c r="EKS98" s="88"/>
      <c r="EKT98" s="88"/>
      <c r="EKU98" s="90"/>
      <c r="EKV98" s="83"/>
      <c r="EKW98" s="83"/>
      <c r="EKX98" s="87"/>
      <c r="EKY98" s="88"/>
      <c r="EKZ98" s="88"/>
      <c r="ELA98" s="88"/>
      <c r="ELB98" s="88"/>
      <c r="ELC98" s="90"/>
      <c r="ELD98" s="83"/>
      <c r="ELE98" s="83"/>
      <c r="ELF98" s="87"/>
      <c r="ELG98" s="88"/>
      <c r="ELH98" s="88"/>
      <c r="ELI98" s="88"/>
      <c r="ELJ98" s="88"/>
      <c r="ELK98" s="90"/>
      <c r="ELL98" s="83"/>
      <c r="ELM98" s="83"/>
      <c r="ELN98" s="87"/>
      <c r="ELO98" s="88"/>
      <c r="ELP98" s="88"/>
      <c r="ELQ98" s="88"/>
      <c r="ELR98" s="88"/>
      <c r="ELS98" s="90"/>
      <c r="ELT98" s="83"/>
      <c r="ELU98" s="83"/>
      <c r="ELV98" s="87"/>
      <c r="ELW98" s="88"/>
      <c r="ELX98" s="88"/>
      <c r="ELY98" s="88"/>
      <c r="ELZ98" s="88"/>
      <c r="EMA98" s="90"/>
      <c r="EMB98" s="83"/>
      <c r="EMC98" s="83"/>
      <c r="EMD98" s="87"/>
      <c r="EME98" s="88"/>
      <c r="EMF98" s="88"/>
      <c r="EMG98" s="88"/>
      <c r="EMH98" s="88"/>
      <c r="EMI98" s="90"/>
      <c r="EMJ98" s="83"/>
      <c r="EMK98" s="83"/>
      <c r="EML98" s="87"/>
      <c r="EMM98" s="88"/>
      <c r="EMN98" s="88"/>
      <c r="EMO98" s="88"/>
      <c r="EMP98" s="88"/>
      <c r="EMQ98" s="90"/>
      <c r="EMR98" s="83"/>
      <c r="EMS98" s="83"/>
      <c r="EMT98" s="87"/>
      <c r="EMU98" s="88"/>
      <c r="EMV98" s="88"/>
      <c r="EMW98" s="88"/>
      <c r="EMX98" s="88"/>
      <c r="EMY98" s="90"/>
      <c r="EMZ98" s="83"/>
      <c r="ENA98" s="83"/>
      <c r="ENB98" s="87"/>
      <c r="ENC98" s="88"/>
      <c r="END98" s="88"/>
      <c r="ENE98" s="88"/>
      <c r="ENF98" s="88"/>
      <c r="ENG98" s="90"/>
      <c r="ENH98" s="83"/>
      <c r="ENI98" s="83"/>
      <c r="ENJ98" s="87"/>
      <c r="ENK98" s="88"/>
      <c r="ENL98" s="88"/>
      <c r="ENM98" s="88"/>
      <c r="ENN98" s="88"/>
      <c r="ENO98" s="90"/>
      <c r="ENP98" s="83"/>
      <c r="ENQ98" s="83"/>
      <c r="ENR98" s="87"/>
      <c r="ENS98" s="88"/>
      <c r="ENT98" s="88"/>
      <c r="ENU98" s="88"/>
      <c r="ENV98" s="88"/>
      <c r="ENW98" s="90"/>
      <c r="ENX98" s="83"/>
      <c r="ENY98" s="83"/>
      <c r="ENZ98" s="87"/>
      <c r="EOA98" s="88"/>
      <c r="EOB98" s="88"/>
      <c r="EOC98" s="88"/>
      <c r="EOD98" s="88"/>
      <c r="EOE98" s="90"/>
      <c r="EOF98" s="83"/>
      <c r="EOG98" s="83"/>
      <c r="EOH98" s="87"/>
      <c r="EOI98" s="88"/>
      <c r="EOJ98" s="88"/>
      <c r="EOK98" s="88"/>
      <c r="EOL98" s="88"/>
      <c r="EOM98" s="90"/>
      <c r="EON98" s="83"/>
      <c r="EOO98" s="83"/>
      <c r="EOP98" s="87"/>
      <c r="EOQ98" s="88"/>
      <c r="EOR98" s="88"/>
      <c r="EOS98" s="88"/>
      <c r="EOT98" s="88"/>
      <c r="EOU98" s="90"/>
      <c r="EOV98" s="83"/>
      <c r="EOW98" s="83"/>
      <c r="EOX98" s="87"/>
      <c r="EOY98" s="88"/>
      <c r="EOZ98" s="88"/>
      <c r="EPA98" s="88"/>
      <c r="EPB98" s="88"/>
      <c r="EPC98" s="90"/>
      <c r="EPD98" s="83"/>
      <c r="EPE98" s="83"/>
      <c r="EPF98" s="87"/>
      <c r="EPG98" s="88"/>
      <c r="EPH98" s="88"/>
      <c r="EPI98" s="88"/>
      <c r="EPJ98" s="88"/>
      <c r="EPK98" s="90"/>
      <c r="EPL98" s="83"/>
      <c r="EPM98" s="83"/>
      <c r="EPN98" s="87"/>
      <c r="EPO98" s="88"/>
      <c r="EPP98" s="88"/>
      <c r="EPQ98" s="88"/>
      <c r="EPR98" s="88"/>
      <c r="EPS98" s="90"/>
      <c r="EPT98" s="83"/>
      <c r="EPU98" s="83"/>
      <c r="EPV98" s="87"/>
      <c r="EPW98" s="88"/>
      <c r="EPX98" s="88"/>
      <c r="EPY98" s="88"/>
      <c r="EPZ98" s="88"/>
      <c r="EQA98" s="90"/>
      <c r="EQB98" s="83"/>
      <c r="EQC98" s="83"/>
      <c r="EQD98" s="87"/>
      <c r="EQE98" s="88"/>
      <c r="EQF98" s="88"/>
      <c r="EQG98" s="88"/>
      <c r="EQH98" s="88"/>
      <c r="EQI98" s="90"/>
      <c r="EQJ98" s="83"/>
      <c r="EQK98" s="83"/>
      <c r="EQL98" s="87"/>
      <c r="EQM98" s="88"/>
      <c r="EQN98" s="88"/>
      <c r="EQO98" s="88"/>
      <c r="EQP98" s="88"/>
      <c r="EQQ98" s="90"/>
      <c r="EQR98" s="83"/>
      <c r="EQS98" s="83"/>
      <c r="EQT98" s="87"/>
      <c r="EQU98" s="88"/>
      <c r="EQV98" s="88"/>
      <c r="EQW98" s="88"/>
      <c r="EQX98" s="88"/>
      <c r="EQY98" s="90"/>
      <c r="EQZ98" s="83"/>
      <c r="ERA98" s="83"/>
      <c r="ERB98" s="87"/>
      <c r="ERC98" s="88"/>
      <c r="ERD98" s="88"/>
      <c r="ERE98" s="88"/>
      <c r="ERF98" s="88"/>
      <c r="ERG98" s="90"/>
      <c r="ERH98" s="83"/>
      <c r="ERI98" s="83"/>
      <c r="ERJ98" s="87"/>
      <c r="ERK98" s="88"/>
      <c r="ERL98" s="88"/>
      <c r="ERM98" s="88"/>
      <c r="ERN98" s="88"/>
      <c r="ERO98" s="90"/>
      <c r="ERP98" s="83"/>
      <c r="ERQ98" s="83"/>
      <c r="ERR98" s="87"/>
      <c r="ERS98" s="88"/>
      <c r="ERT98" s="88"/>
      <c r="ERU98" s="88"/>
      <c r="ERV98" s="88"/>
      <c r="ERW98" s="90"/>
      <c r="ERX98" s="83"/>
      <c r="ERY98" s="83"/>
      <c r="ERZ98" s="87"/>
      <c r="ESA98" s="88"/>
      <c r="ESB98" s="88"/>
      <c r="ESC98" s="88"/>
      <c r="ESD98" s="88"/>
      <c r="ESE98" s="90"/>
      <c r="ESF98" s="83"/>
      <c r="ESG98" s="83"/>
      <c r="ESH98" s="87"/>
      <c r="ESI98" s="88"/>
      <c r="ESJ98" s="88"/>
      <c r="ESK98" s="88"/>
      <c r="ESL98" s="88"/>
      <c r="ESM98" s="90"/>
      <c r="ESN98" s="83"/>
      <c r="ESO98" s="83"/>
      <c r="ESP98" s="87"/>
      <c r="ESQ98" s="88"/>
      <c r="ESR98" s="88"/>
      <c r="ESS98" s="88"/>
      <c r="EST98" s="88"/>
      <c r="ESU98" s="90"/>
      <c r="ESV98" s="83"/>
      <c r="ESW98" s="83"/>
      <c r="ESX98" s="87"/>
      <c r="ESY98" s="88"/>
      <c r="ESZ98" s="88"/>
      <c r="ETA98" s="88"/>
      <c r="ETB98" s="88"/>
      <c r="ETC98" s="90"/>
      <c r="ETD98" s="83"/>
      <c r="ETE98" s="83"/>
      <c r="ETF98" s="87"/>
      <c r="ETG98" s="88"/>
      <c r="ETH98" s="88"/>
      <c r="ETI98" s="88"/>
      <c r="ETJ98" s="88"/>
      <c r="ETK98" s="90"/>
      <c r="ETL98" s="83"/>
      <c r="ETM98" s="83"/>
      <c r="ETN98" s="87"/>
      <c r="ETO98" s="88"/>
      <c r="ETP98" s="88"/>
      <c r="ETQ98" s="88"/>
      <c r="ETR98" s="88"/>
      <c r="ETS98" s="90"/>
      <c r="ETT98" s="83"/>
      <c r="ETU98" s="83"/>
      <c r="ETV98" s="87"/>
      <c r="ETW98" s="88"/>
      <c r="ETX98" s="88"/>
      <c r="ETY98" s="88"/>
      <c r="ETZ98" s="88"/>
      <c r="EUA98" s="90"/>
      <c r="EUB98" s="83"/>
      <c r="EUC98" s="83"/>
      <c r="EUD98" s="87"/>
      <c r="EUE98" s="88"/>
      <c r="EUF98" s="88"/>
      <c r="EUG98" s="88"/>
      <c r="EUH98" s="88"/>
      <c r="EUI98" s="90"/>
      <c r="EUJ98" s="83"/>
      <c r="EUK98" s="83"/>
      <c r="EUL98" s="87"/>
      <c r="EUM98" s="88"/>
      <c r="EUN98" s="88"/>
      <c r="EUO98" s="88"/>
      <c r="EUP98" s="88"/>
      <c r="EUQ98" s="90"/>
      <c r="EUR98" s="83"/>
      <c r="EUS98" s="83"/>
      <c r="EUT98" s="87"/>
      <c r="EUU98" s="88"/>
      <c r="EUV98" s="88"/>
      <c r="EUW98" s="88"/>
      <c r="EUX98" s="88"/>
      <c r="EUY98" s="90"/>
      <c r="EUZ98" s="83"/>
      <c r="EVA98" s="83"/>
      <c r="EVB98" s="87"/>
      <c r="EVC98" s="88"/>
      <c r="EVD98" s="88"/>
      <c r="EVE98" s="88"/>
      <c r="EVF98" s="88"/>
      <c r="EVG98" s="90"/>
      <c r="EVH98" s="83"/>
      <c r="EVI98" s="83"/>
      <c r="EVJ98" s="87"/>
      <c r="EVK98" s="88"/>
      <c r="EVL98" s="88"/>
      <c r="EVM98" s="88"/>
      <c r="EVN98" s="88"/>
      <c r="EVO98" s="90"/>
      <c r="EVP98" s="83"/>
      <c r="EVQ98" s="83"/>
      <c r="EVR98" s="87"/>
      <c r="EVS98" s="88"/>
      <c r="EVT98" s="88"/>
      <c r="EVU98" s="88"/>
      <c r="EVV98" s="88"/>
      <c r="EVW98" s="90"/>
      <c r="EVX98" s="83"/>
      <c r="EVY98" s="83"/>
      <c r="EVZ98" s="87"/>
      <c r="EWA98" s="88"/>
      <c r="EWB98" s="88"/>
      <c r="EWC98" s="88"/>
      <c r="EWD98" s="88"/>
      <c r="EWE98" s="90"/>
      <c r="EWF98" s="83"/>
      <c r="EWG98" s="83"/>
      <c r="EWH98" s="87"/>
      <c r="EWI98" s="88"/>
      <c r="EWJ98" s="88"/>
      <c r="EWK98" s="88"/>
      <c r="EWL98" s="88"/>
      <c r="EWM98" s="90"/>
      <c r="EWN98" s="83"/>
      <c r="EWO98" s="83"/>
      <c r="EWP98" s="87"/>
      <c r="EWQ98" s="88"/>
      <c r="EWR98" s="88"/>
      <c r="EWS98" s="88"/>
      <c r="EWT98" s="88"/>
      <c r="EWU98" s="90"/>
      <c r="EWV98" s="83"/>
      <c r="EWW98" s="83"/>
      <c r="EWX98" s="87"/>
      <c r="EWY98" s="88"/>
      <c r="EWZ98" s="88"/>
      <c r="EXA98" s="88"/>
      <c r="EXB98" s="88"/>
      <c r="EXC98" s="90"/>
      <c r="EXD98" s="83"/>
      <c r="EXE98" s="83"/>
      <c r="EXF98" s="87"/>
      <c r="EXG98" s="88"/>
      <c r="EXH98" s="88"/>
      <c r="EXI98" s="88"/>
      <c r="EXJ98" s="88"/>
      <c r="EXK98" s="90"/>
      <c r="EXL98" s="83"/>
      <c r="EXM98" s="83"/>
      <c r="EXN98" s="87"/>
      <c r="EXO98" s="88"/>
      <c r="EXP98" s="88"/>
      <c r="EXQ98" s="88"/>
      <c r="EXR98" s="88"/>
      <c r="EXS98" s="90"/>
      <c r="EXT98" s="83"/>
      <c r="EXU98" s="83"/>
      <c r="EXV98" s="87"/>
      <c r="EXW98" s="88"/>
      <c r="EXX98" s="88"/>
      <c r="EXY98" s="88"/>
      <c r="EXZ98" s="88"/>
      <c r="EYA98" s="90"/>
      <c r="EYB98" s="83"/>
      <c r="EYC98" s="83"/>
      <c r="EYD98" s="87" t="s">
        <v>241</v>
      </c>
      <c r="EYE98" s="88"/>
      <c r="EYF98" s="88"/>
      <c r="EYG98" s="88"/>
      <c r="EYH98" s="88"/>
      <c r="EYI98" s="90"/>
      <c r="EYJ98" s="83"/>
      <c r="EYK98" s="83"/>
      <c r="EYL98" s="87" t="s">
        <v>241</v>
      </c>
      <c r="EYM98" s="88"/>
      <c r="EYN98" s="88"/>
      <c r="EYO98" s="88"/>
      <c r="EYP98" s="88"/>
      <c r="EYQ98" s="90"/>
      <c r="EYR98" s="83"/>
      <c r="EYS98" s="83"/>
      <c r="EYT98" s="87" t="s">
        <v>241</v>
      </c>
      <c r="EYU98" s="88"/>
      <c r="EYV98" s="88"/>
      <c r="EYW98" s="88"/>
      <c r="EYX98" s="88"/>
      <c r="EYY98" s="90"/>
      <c r="EYZ98" s="83"/>
      <c r="EZA98" s="83"/>
      <c r="EZB98" s="87" t="s">
        <v>241</v>
      </c>
      <c r="EZC98" s="88"/>
      <c r="EZD98" s="88"/>
      <c r="EZE98" s="88"/>
      <c r="EZF98" s="88"/>
      <c r="EZG98" s="90"/>
      <c r="EZH98" s="83"/>
      <c r="EZI98" s="83"/>
      <c r="EZJ98" s="87" t="s">
        <v>241</v>
      </c>
      <c r="EZK98" s="88"/>
      <c r="EZL98" s="88"/>
      <c r="EZM98" s="88"/>
      <c r="EZN98" s="88"/>
      <c r="EZO98" s="90"/>
      <c r="EZP98" s="83"/>
      <c r="EZQ98" s="83"/>
      <c r="EZR98" s="87" t="s">
        <v>241</v>
      </c>
      <c r="EZS98" s="88"/>
      <c r="EZT98" s="88"/>
      <c r="EZU98" s="88"/>
      <c r="EZV98" s="88"/>
      <c r="EZW98" s="90"/>
      <c r="EZX98" s="83"/>
      <c r="EZY98" s="83"/>
      <c r="EZZ98" s="87" t="s">
        <v>241</v>
      </c>
      <c r="FAA98" s="88"/>
      <c r="FAB98" s="88"/>
      <c r="FAC98" s="88"/>
      <c r="FAD98" s="88"/>
      <c r="FAE98" s="90"/>
      <c r="FAF98" s="83"/>
      <c r="FAG98" s="83"/>
      <c r="FAH98" s="87" t="s">
        <v>241</v>
      </c>
      <c r="FAI98" s="88"/>
      <c r="FAJ98" s="88"/>
      <c r="FAK98" s="88"/>
      <c r="FAL98" s="88"/>
      <c r="FAM98" s="90"/>
      <c r="FAN98" s="83"/>
      <c r="FAO98" s="83"/>
      <c r="FAP98" s="87" t="s">
        <v>241</v>
      </c>
      <c r="FAQ98" s="88"/>
      <c r="FAR98" s="88"/>
      <c r="FAS98" s="88"/>
      <c r="FAT98" s="88"/>
      <c r="FAU98" s="90"/>
      <c r="FAV98" s="83"/>
      <c r="FAW98" s="83"/>
      <c r="FAX98" s="87" t="s">
        <v>241</v>
      </c>
      <c r="FAY98" s="88"/>
      <c r="FAZ98" s="88"/>
      <c r="FBA98" s="88"/>
      <c r="FBB98" s="88"/>
      <c r="FBC98" s="90"/>
      <c r="FBD98" s="83"/>
      <c r="FBE98" s="83"/>
      <c r="FBF98" s="87" t="s">
        <v>241</v>
      </c>
      <c r="FBG98" s="88"/>
      <c r="FBH98" s="88"/>
      <c r="FBI98" s="88"/>
      <c r="FBJ98" s="88"/>
      <c r="FBK98" s="90"/>
      <c r="FBL98" s="83"/>
      <c r="FBM98" s="83"/>
      <c r="FBN98" s="87" t="s">
        <v>241</v>
      </c>
      <c r="FBO98" s="88"/>
      <c r="FBP98" s="88"/>
      <c r="FBQ98" s="88"/>
      <c r="FBR98" s="88"/>
      <c r="FBS98" s="90"/>
      <c r="FBT98" s="83"/>
      <c r="FBU98" s="83"/>
      <c r="FBV98" s="87" t="s">
        <v>241</v>
      </c>
      <c r="FBW98" s="88"/>
      <c r="FBX98" s="88"/>
      <c r="FBY98" s="88"/>
      <c r="FBZ98" s="88"/>
      <c r="FCA98" s="90"/>
      <c r="FCB98" s="83"/>
      <c r="FCC98" s="83"/>
      <c r="FCD98" s="87" t="s">
        <v>241</v>
      </c>
      <c r="FCE98" s="88"/>
      <c r="FCF98" s="88"/>
      <c r="FCG98" s="88"/>
      <c r="FCH98" s="88"/>
      <c r="FCI98" s="90"/>
      <c r="FCJ98" s="83"/>
      <c r="FCK98" s="83"/>
      <c r="FCL98" s="87" t="s">
        <v>241</v>
      </c>
      <c r="FCM98" s="88"/>
      <c r="FCN98" s="88"/>
      <c r="FCO98" s="88"/>
      <c r="FCP98" s="88"/>
      <c r="FCQ98" s="90"/>
      <c r="FCR98" s="83"/>
      <c r="FCS98" s="83"/>
      <c r="FCT98" s="87" t="s">
        <v>241</v>
      </c>
      <c r="FCU98" s="88"/>
      <c r="FCV98" s="88"/>
      <c r="FCW98" s="88"/>
      <c r="FCX98" s="88"/>
      <c r="FCY98" s="90"/>
      <c r="FCZ98" s="83"/>
      <c r="FDA98" s="83"/>
      <c r="FDB98" s="87" t="s">
        <v>241</v>
      </c>
      <c r="FDC98" s="88"/>
      <c r="FDD98" s="88"/>
      <c r="FDE98" s="88"/>
      <c r="FDF98" s="88"/>
      <c r="FDG98" s="90"/>
      <c r="FDH98" s="83"/>
      <c r="FDI98" s="83"/>
      <c r="FDJ98" s="87" t="s">
        <v>241</v>
      </c>
      <c r="FDK98" s="88"/>
      <c r="FDL98" s="88"/>
      <c r="FDM98" s="88"/>
      <c r="FDN98" s="88"/>
      <c r="FDO98" s="90"/>
      <c r="FDP98" s="83"/>
      <c r="FDQ98" s="83"/>
      <c r="FDR98" s="87" t="s">
        <v>241</v>
      </c>
      <c r="FDS98" s="88"/>
      <c r="FDT98" s="88"/>
      <c r="FDU98" s="88"/>
      <c r="FDV98" s="88"/>
      <c r="FDW98" s="90"/>
      <c r="FDX98" s="83"/>
      <c r="FDY98" s="83"/>
      <c r="FDZ98" s="87" t="s">
        <v>241</v>
      </c>
      <c r="FEA98" s="88"/>
      <c r="FEB98" s="88"/>
      <c r="FEC98" s="88"/>
      <c r="FED98" s="88"/>
      <c r="FEE98" s="90"/>
      <c r="FEF98" s="83"/>
      <c r="FEG98" s="83"/>
      <c r="FEH98" s="87" t="s">
        <v>241</v>
      </c>
      <c r="FEI98" s="88"/>
      <c r="FEJ98" s="88"/>
      <c r="FEK98" s="88"/>
      <c r="FEL98" s="88"/>
      <c r="FEM98" s="90"/>
      <c r="FEN98" s="83"/>
      <c r="FEO98" s="83"/>
      <c r="FEP98" s="87" t="s">
        <v>241</v>
      </c>
      <c r="FEQ98" s="88"/>
      <c r="FER98" s="88"/>
      <c r="FES98" s="88"/>
      <c r="FET98" s="88"/>
      <c r="FEU98" s="90"/>
      <c r="FEV98" s="83"/>
      <c r="FEW98" s="83"/>
      <c r="FEX98" s="87" t="s">
        <v>241</v>
      </c>
      <c r="FEY98" s="88"/>
      <c r="FEZ98" s="88"/>
      <c r="FFA98" s="88"/>
      <c r="FFB98" s="88"/>
      <c r="FFC98" s="90"/>
      <c r="FFD98" s="83"/>
      <c r="FFE98" s="83"/>
      <c r="FFF98" s="87" t="s">
        <v>241</v>
      </c>
      <c r="FFG98" s="88"/>
      <c r="FFH98" s="88"/>
      <c r="FFI98" s="88"/>
      <c r="FFJ98" s="88"/>
      <c r="FFK98" s="90"/>
      <c r="FFL98" s="83"/>
      <c r="FFM98" s="83"/>
      <c r="FFN98" s="87" t="s">
        <v>241</v>
      </c>
      <c r="FFO98" s="88"/>
      <c r="FFP98" s="88"/>
      <c r="FFQ98" s="88"/>
      <c r="FFR98" s="88"/>
      <c r="FFS98" s="90"/>
      <c r="FFT98" s="83"/>
      <c r="FFU98" s="83"/>
      <c r="FFV98" s="87" t="s">
        <v>241</v>
      </c>
      <c r="FFW98" s="88"/>
      <c r="FFX98" s="88"/>
      <c r="FFY98" s="88"/>
      <c r="FFZ98" s="88"/>
      <c r="FGA98" s="90"/>
      <c r="FGB98" s="83"/>
      <c r="FGC98" s="83"/>
      <c r="FGD98" s="87" t="s">
        <v>241</v>
      </c>
      <c r="FGE98" s="88"/>
      <c r="FGF98" s="88"/>
      <c r="FGG98" s="88"/>
      <c r="FGH98" s="88"/>
      <c r="FGI98" s="90"/>
      <c r="FGJ98" s="83"/>
      <c r="FGK98" s="83"/>
      <c r="FGL98" s="87" t="s">
        <v>241</v>
      </c>
      <c r="FGM98" s="88"/>
      <c r="FGN98" s="88"/>
      <c r="FGO98" s="88"/>
      <c r="FGP98" s="88"/>
      <c r="FGQ98" s="90"/>
      <c r="FGR98" s="83"/>
      <c r="FGS98" s="83"/>
      <c r="FGT98" s="87" t="s">
        <v>241</v>
      </c>
      <c r="FGU98" s="88"/>
      <c r="FGV98" s="88"/>
      <c r="FGW98" s="88"/>
      <c r="FGX98" s="88"/>
      <c r="FGY98" s="90"/>
      <c r="FGZ98" s="83"/>
      <c r="FHA98" s="83"/>
      <c r="FHB98" s="87" t="s">
        <v>241</v>
      </c>
      <c r="FHC98" s="88"/>
      <c r="FHD98" s="88"/>
      <c r="FHE98" s="88"/>
      <c r="FHF98" s="88"/>
      <c r="FHG98" s="90"/>
      <c r="FHH98" s="83"/>
      <c r="FHI98" s="83"/>
      <c r="FHJ98" s="87" t="s">
        <v>241</v>
      </c>
      <c r="FHK98" s="88"/>
      <c r="FHL98" s="88"/>
      <c r="FHM98" s="88"/>
      <c r="FHN98" s="88"/>
      <c r="FHO98" s="90"/>
      <c r="FHP98" s="83"/>
      <c r="FHQ98" s="83"/>
      <c r="FHR98" s="87" t="s">
        <v>241</v>
      </c>
      <c r="FHS98" s="88"/>
      <c r="FHT98" s="88"/>
      <c r="FHU98" s="88"/>
      <c r="FHV98" s="88"/>
      <c r="FHW98" s="90"/>
      <c r="FHX98" s="83"/>
      <c r="FHY98" s="83"/>
      <c r="FHZ98" s="87" t="s">
        <v>241</v>
      </c>
      <c r="FIA98" s="88"/>
      <c r="FIB98" s="88"/>
      <c r="FIC98" s="88"/>
      <c r="FID98" s="88"/>
      <c r="FIE98" s="90"/>
      <c r="FIF98" s="83"/>
      <c r="FIG98" s="83"/>
      <c r="FIH98" s="87" t="s">
        <v>241</v>
      </c>
      <c r="FII98" s="88"/>
      <c r="FIJ98" s="88"/>
      <c r="FIK98" s="88"/>
      <c r="FIL98" s="88"/>
      <c r="FIM98" s="90"/>
      <c r="FIN98" s="83"/>
      <c r="FIO98" s="83"/>
      <c r="FIP98" s="87" t="s">
        <v>241</v>
      </c>
      <c r="FIQ98" s="88"/>
      <c r="FIR98" s="88"/>
      <c r="FIS98" s="88"/>
      <c r="FIT98" s="88"/>
      <c r="FIU98" s="90"/>
      <c r="FIV98" s="83"/>
      <c r="FIW98" s="83"/>
      <c r="FIX98" s="87" t="s">
        <v>241</v>
      </c>
      <c r="FIY98" s="88"/>
      <c r="FIZ98" s="88"/>
      <c r="FJA98" s="88"/>
      <c r="FJB98" s="88"/>
      <c r="FJC98" s="90"/>
      <c r="FJD98" s="83"/>
      <c r="FJE98" s="83"/>
      <c r="FJF98" s="87" t="s">
        <v>241</v>
      </c>
      <c r="FJG98" s="88"/>
      <c r="FJH98" s="88"/>
      <c r="FJI98" s="88"/>
      <c r="FJJ98" s="88"/>
      <c r="FJK98" s="90"/>
      <c r="FJL98" s="83"/>
      <c r="FJM98" s="83"/>
      <c r="FJN98" s="87" t="s">
        <v>241</v>
      </c>
      <c r="FJO98" s="88"/>
      <c r="FJP98" s="88"/>
      <c r="FJQ98" s="88"/>
      <c r="FJR98" s="88"/>
      <c r="FJS98" s="90"/>
      <c r="FJT98" s="83"/>
      <c r="FJU98" s="83"/>
      <c r="FJV98" s="87" t="s">
        <v>241</v>
      </c>
      <c r="FJW98" s="88"/>
      <c r="FJX98" s="88"/>
      <c r="FJY98" s="88"/>
      <c r="FJZ98" s="88"/>
      <c r="FKA98" s="90"/>
      <c r="FKB98" s="83"/>
      <c r="FKC98" s="83"/>
      <c r="FKD98" s="87" t="s">
        <v>241</v>
      </c>
      <c r="FKE98" s="88"/>
      <c r="FKF98" s="88"/>
      <c r="FKG98" s="88"/>
      <c r="FKH98" s="88"/>
      <c r="FKI98" s="90"/>
      <c r="FKJ98" s="83"/>
      <c r="FKK98" s="83"/>
      <c r="FKL98" s="87" t="s">
        <v>241</v>
      </c>
      <c r="FKM98" s="88"/>
      <c r="FKN98" s="88"/>
      <c r="FKO98" s="88"/>
      <c r="FKP98" s="88"/>
      <c r="FKQ98" s="90"/>
      <c r="FKR98" s="83"/>
      <c r="FKS98" s="83"/>
      <c r="FKT98" s="87" t="s">
        <v>241</v>
      </c>
      <c r="FKU98" s="88"/>
      <c r="FKV98" s="88"/>
      <c r="FKW98" s="88"/>
      <c r="FKX98" s="88"/>
      <c r="FKY98" s="90"/>
      <c r="FKZ98" s="83"/>
      <c r="FLA98" s="83"/>
      <c r="FLB98" s="87" t="s">
        <v>241</v>
      </c>
      <c r="FLC98" s="88"/>
      <c r="FLD98" s="88"/>
      <c r="FLE98" s="88"/>
      <c r="FLF98" s="88"/>
      <c r="FLG98" s="90"/>
      <c r="FLH98" s="83"/>
      <c r="FLI98" s="83"/>
      <c r="FLJ98" s="87" t="s">
        <v>241</v>
      </c>
      <c r="FLK98" s="88"/>
      <c r="FLL98" s="88"/>
      <c r="FLM98" s="88"/>
      <c r="FLN98" s="88"/>
      <c r="FLO98" s="90"/>
      <c r="FLP98" s="83"/>
      <c r="FLQ98" s="83"/>
      <c r="FLR98" s="87" t="s">
        <v>241</v>
      </c>
      <c r="FLS98" s="88"/>
      <c r="FLT98" s="88"/>
      <c r="FLU98" s="88"/>
      <c r="FLV98" s="88"/>
      <c r="FLW98" s="90"/>
      <c r="FLX98" s="83"/>
      <c r="FLY98" s="83"/>
      <c r="FLZ98" s="87" t="s">
        <v>241</v>
      </c>
      <c r="FMA98" s="88"/>
      <c r="FMB98" s="88"/>
      <c r="FMC98" s="88"/>
      <c r="FMD98" s="88"/>
      <c r="FME98" s="90"/>
      <c r="FMF98" s="83"/>
      <c r="FMG98" s="83"/>
      <c r="FMH98" s="87" t="s">
        <v>241</v>
      </c>
      <c r="FMI98" s="88"/>
      <c r="FMJ98" s="88"/>
      <c r="FMK98" s="88"/>
      <c r="FML98" s="88"/>
      <c r="FMM98" s="90"/>
      <c r="FMN98" s="83"/>
      <c r="FMO98" s="83"/>
      <c r="FMP98" s="87" t="s">
        <v>241</v>
      </c>
      <c r="FMQ98" s="88"/>
      <c r="FMR98" s="88"/>
      <c r="FMS98" s="88"/>
      <c r="FMT98" s="88"/>
      <c r="FMU98" s="90"/>
      <c r="FMV98" s="83"/>
      <c r="FMW98" s="83"/>
      <c r="FMX98" s="87" t="s">
        <v>241</v>
      </c>
      <c r="FMY98" s="88"/>
      <c r="FMZ98" s="88"/>
      <c r="FNA98" s="88"/>
      <c r="FNB98" s="88"/>
      <c r="FNC98" s="90"/>
      <c r="FND98" s="83"/>
      <c r="FNE98" s="83"/>
      <c r="FNF98" s="87" t="s">
        <v>241</v>
      </c>
      <c r="FNG98" s="88"/>
      <c r="FNH98" s="88"/>
      <c r="FNI98" s="88"/>
      <c r="FNJ98" s="88"/>
      <c r="FNK98" s="90"/>
      <c r="FNL98" s="83"/>
      <c r="FNM98" s="83"/>
      <c r="FNN98" s="87" t="s">
        <v>241</v>
      </c>
      <c r="FNO98" s="88"/>
      <c r="FNP98" s="88"/>
      <c r="FNQ98" s="88"/>
      <c r="FNR98" s="88"/>
      <c r="FNS98" s="90"/>
      <c r="FNT98" s="83"/>
      <c r="FNU98" s="83"/>
      <c r="FNV98" s="87" t="s">
        <v>241</v>
      </c>
      <c r="FNW98" s="88"/>
      <c r="FNX98" s="88"/>
      <c r="FNY98" s="88"/>
      <c r="FNZ98" s="88"/>
      <c r="FOA98" s="90"/>
      <c r="FOB98" s="83"/>
      <c r="FOC98" s="83"/>
      <c r="FOD98" s="87" t="s">
        <v>241</v>
      </c>
      <c r="FOE98" s="88"/>
      <c r="FOF98" s="88"/>
      <c r="FOG98" s="88"/>
      <c r="FOH98" s="88"/>
      <c r="FOI98" s="90"/>
      <c r="FOJ98" s="83"/>
      <c r="FOK98" s="83"/>
      <c r="FOL98" s="87" t="s">
        <v>241</v>
      </c>
      <c r="FOM98" s="88"/>
      <c r="FON98" s="88"/>
      <c r="FOO98" s="88"/>
      <c r="FOP98" s="88"/>
      <c r="FOQ98" s="90"/>
      <c r="FOR98" s="83"/>
      <c r="FOS98" s="83"/>
      <c r="FOT98" s="87" t="s">
        <v>241</v>
      </c>
      <c r="FOU98" s="88"/>
      <c r="FOV98" s="88"/>
      <c r="FOW98" s="88"/>
      <c r="FOX98" s="88"/>
      <c r="FOY98" s="90"/>
      <c r="FOZ98" s="83"/>
      <c r="FPA98" s="83"/>
      <c r="FPB98" s="87" t="s">
        <v>241</v>
      </c>
      <c r="FPC98" s="88"/>
      <c r="FPD98" s="88"/>
      <c r="FPE98" s="88"/>
      <c r="FPF98" s="88"/>
      <c r="FPG98" s="90"/>
      <c r="FPH98" s="83"/>
      <c r="FPI98" s="83"/>
      <c r="FPJ98" s="87" t="s">
        <v>241</v>
      </c>
      <c r="FPK98" s="88"/>
      <c r="FPL98" s="88"/>
      <c r="FPM98" s="88"/>
      <c r="FPN98" s="88"/>
      <c r="FPO98" s="90"/>
      <c r="FPP98" s="83"/>
      <c r="FPQ98" s="83"/>
      <c r="FPR98" s="87" t="s">
        <v>241</v>
      </c>
      <c r="FPS98" s="88"/>
      <c r="FPT98" s="88"/>
      <c r="FPU98" s="88"/>
      <c r="FPV98" s="88"/>
      <c r="FPW98" s="90"/>
      <c r="FPX98" s="83"/>
      <c r="FPY98" s="83"/>
      <c r="FPZ98" s="87" t="s">
        <v>241</v>
      </c>
      <c r="FQA98" s="88"/>
      <c r="FQB98" s="88"/>
      <c r="FQC98" s="88"/>
      <c r="FQD98" s="88"/>
      <c r="FQE98" s="90"/>
      <c r="FQF98" s="83"/>
      <c r="FQG98" s="83"/>
      <c r="FQH98" s="87" t="s">
        <v>241</v>
      </c>
      <c r="FQI98" s="88"/>
      <c r="FQJ98" s="88"/>
      <c r="FQK98" s="88"/>
      <c r="FQL98" s="88"/>
      <c r="FQM98" s="90"/>
      <c r="FQN98" s="83"/>
      <c r="FQO98" s="83"/>
      <c r="FQP98" s="87" t="s">
        <v>241</v>
      </c>
      <c r="FQQ98" s="88"/>
      <c r="FQR98" s="88"/>
      <c r="FQS98" s="88"/>
      <c r="FQT98" s="88"/>
      <c r="FQU98" s="90"/>
      <c r="FQV98" s="83"/>
      <c r="FQW98" s="83"/>
      <c r="FQX98" s="87" t="s">
        <v>241</v>
      </c>
      <c r="FQY98" s="88"/>
      <c r="FQZ98" s="88"/>
      <c r="FRA98" s="88"/>
      <c r="FRB98" s="88"/>
      <c r="FRC98" s="90"/>
      <c r="FRD98" s="83"/>
      <c r="FRE98" s="83"/>
      <c r="FRF98" s="87" t="s">
        <v>241</v>
      </c>
      <c r="FRG98" s="88"/>
      <c r="FRH98" s="88"/>
      <c r="FRI98" s="88"/>
      <c r="FRJ98" s="88"/>
      <c r="FRK98" s="90"/>
      <c r="FRL98" s="83"/>
      <c r="FRM98" s="83"/>
      <c r="FRN98" s="87" t="s">
        <v>241</v>
      </c>
      <c r="FRO98" s="88"/>
      <c r="FRP98" s="88"/>
      <c r="FRQ98" s="88"/>
      <c r="FRR98" s="88"/>
      <c r="FRS98" s="90"/>
      <c r="FRT98" s="83"/>
      <c r="FRU98" s="83"/>
      <c r="FRV98" s="87" t="s">
        <v>241</v>
      </c>
      <c r="FRW98" s="88"/>
      <c r="FRX98" s="88"/>
      <c r="FRY98" s="88"/>
      <c r="FRZ98" s="88"/>
      <c r="FSA98" s="90"/>
      <c r="FSB98" s="83"/>
      <c r="FSC98" s="83"/>
      <c r="FSD98" s="87" t="s">
        <v>241</v>
      </c>
      <c r="FSE98" s="88"/>
      <c r="FSF98" s="88"/>
      <c r="FSG98" s="88"/>
      <c r="FSH98" s="88"/>
      <c r="FSI98" s="90"/>
      <c r="FSJ98" s="83"/>
      <c r="FSK98" s="83"/>
      <c r="FSL98" s="87" t="s">
        <v>241</v>
      </c>
      <c r="FSM98" s="88"/>
      <c r="FSN98" s="88"/>
      <c r="FSO98" s="88"/>
      <c r="FSP98" s="88"/>
      <c r="FSQ98" s="90"/>
      <c r="FSR98" s="83"/>
      <c r="FSS98" s="83"/>
      <c r="FST98" s="87" t="s">
        <v>241</v>
      </c>
      <c r="FSU98" s="88"/>
      <c r="FSV98" s="88"/>
      <c r="FSW98" s="88"/>
      <c r="FSX98" s="88"/>
      <c r="FSY98" s="90"/>
      <c r="FSZ98" s="83"/>
      <c r="FTA98" s="83"/>
      <c r="FTB98" s="87" t="s">
        <v>241</v>
      </c>
      <c r="FTC98" s="88"/>
      <c r="FTD98" s="88"/>
      <c r="FTE98" s="88"/>
      <c r="FTF98" s="88"/>
      <c r="FTG98" s="90"/>
      <c r="FTH98" s="83"/>
      <c r="FTI98" s="83"/>
      <c r="FTJ98" s="87" t="s">
        <v>241</v>
      </c>
      <c r="FTK98" s="88"/>
      <c r="FTL98" s="88"/>
      <c r="FTM98" s="88"/>
      <c r="FTN98" s="88"/>
      <c r="FTO98" s="90"/>
      <c r="FTP98" s="83"/>
      <c r="FTQ98" s="83"/>
      <c r="FTR98" s="87" t="s">
        <v>241</v>
      </c>
      <c r="FTS98" s="88"/>
      <c r="FTT98" s="88"/>
      <c r="FTU98" s="88"/>
      <c r="FTV98" s="88"/>
      <c r="FTW98" s="90"/>
      <c r="FTX98" s="83"/>
      <c r="FTY98" s="83"/>
      <c r="FTZ98" s="87" t="s">
        <v>241</v>
      </c>
      <c r="FUA98" s="88"/>
      <c r="FUB98" s="88"/>
      <c r="FUC98" s="88"/>
      <c r="FUD98" s="88"/>
      <c r="FUE98" s="90"/>
      <c r="FUF98" s="83"/>
      <c r="FUG98" s="83"/>
      <c r="FUH98" s="87" t="s">
        <v>241</v>
      </c>
      <c r="FUI98" s="88"/>
      <c r="FUJ98" s="88"/>
      <c r="FUK98" s="88"/>
      <c r="FUL98" s="88"/>
      <c r="FUM98" s="90"/>
      <c r="FUN98" s="83"/>
      <c r="FUO98" s="83"/>
      <c r="FUP98" s="87" t="s">
        <v>241</v>
      </c>
      <c r="FUQ98" s="88"/>
      <c r="FUR98" s="88"/>
      <c r="FUS98" s="88"/>
      <c r="FUT98" s="88"/>
      <c r="FUU98" s="90"/>
      <c r="FUV98" s="83"/>
      <c r="FUW98" s="83"/>
      <c r="FUX98" s="87" t="s">
        <v>241</v>
      </c>
      <c r="FUY98" s="88"/>
      <c r="FUZ98" s="88"/>
      <c r="FVA98" s="88"/>
      <c r="FVB98" s="88"/>
      <c r="FVC98" s="90"/>
      <c r="FVD98" s="83"/>
      <c r="FVE98" s="83"/>
      <c r="FVF98" s="87" t="s">
        <v>241</v>
      </c>
      <c r="FVG98" s="88"/>
      <c r="FVH98" s="88"/>
      <c r="FVI98" s="88"/>
      <c r="FVJ98" s="88"/>
      <c r="FVK98" s="90"/>
      <c r="FVL98" s="83"/>
      <c r="FVM98" s="83"/>
      <c r="FVN98" s="87" t="s">
        <v>241</v>
      </c>
      <c r="FVO98" s="88"/>
      <c r="FVP98" s="88"/>
      <c r="FVQ98" s="88"/>
      <c r="FVR98" s="88"/>
      <c r="FVS98" s="90"/>
      <c r="FVT98" s="83"/>
      <c r="FVU98" s="83"/>
      <c r="FVV98" s="87" t="s">
        <v>241</v>
      </c>
      <c r="FVW98" s="88"/>
      <c r="FVX98" s="88"/>
      <c r="FVY98" s="88"/>
      <c r="FVZ98" s="88"/>
      <c r="FWA98" s="90"/>
      <c r="FWB98" s="83"/>
      <c r="FWC98" s="83"/>
      <c r="FWD98" s="87" t="s">
        <v>241</v>
      </c>
      <c r="FWE98" s="88"/>
      <c r="FWF98" s="88"/>
      <c r="FWG98" s="88"/>
      <c r="FWH98" s="88"/>
      <c r="FWI98" s="90"/>
      <c r="FWJ98" s="83"/>
      <c r="FWK98" s="83"/>
      <c r="FWL98" s="87" t="s">
        <v>241</v>
      </c>
      <c r="FWM98" s="88"/>
      <c r="FWN98" s="88"/>
      <c r="FWO98" s="88"/>
      <c r="FWP98" s="88"/>
      <c r="FWQ98" s="90"/>
      <c r="FWR98" s="83"/>
      <c r="FWS98" s="83"/>
      <c r="FWT98" s="87" t="s">
        <v>241</v>
      </c>
      <c r="FWU98" s="88"/>
      <c r="FWV98" s="88"/>
      <c r="FWW98" s="88"/>
      <c r="FWX98" s="88"/>
      <c r="FWY98" s="90"/>
      <c r="FWZ98" s="83"/>
      <c r="FXA98" s="83"/>
      <c r="FXB98" s="87" t="s">
        <v>241</v>
      </c>
      <c r="FXC98" s="88"/>
      <c r="FXD98" s="88"/>
      <c r="FXE98" s="88"/>
      <c r="FXF98" s="88"/>
      <c r="FXG98" s="90"/>
      <c r="FXH98" s="83"/>
      <c r="FXI98" s="83"/>
      <c r="FXJ98" s="87" t="s">
        <v>241</v>
      </c>
      <c r="FXK98" s="88"/>
      <c r="FXL98" s="88"/>
      <c r="FXM98" s="88"/>
      <c r="FXN98" s="88"/>
      <c r="FXO98" s="90"/>
      <c r="FXP98" s="83"/>
      <c r="FXQ98" s="83"/>
      <c r="FXR98" s="87" t="s">
        <v>241</v>
      </c>
      <c r="FXS98" s="88"/>
      <c r="FXT98" s="88"/>
      <c r="FXU98" s="88"/>
      <c r="FXV98" s="88"/>
      <c r="FXW98" s="90"/>
      <c r="FXX98" s="83"/>
      <c r="FXY98" s="83"/>
      <c r="FXZ98" s="87" t="s">
        <v>241</v>
      </c>
      <c r="FYA98" s="88"/>
      <c r="FYB98" s="88"/>
      <c r="FYC98" s="88"/>
      <c r="FYD98" s="88"/>
      <c r="FYE98" s="90"/>
      <c r="FYF98" s="83"/>
      <c r="FYG98" s="83"/>
      <c r="FYH98" s="87" t="s">
        <v>241</v>
      </c>
      <c r="FYI98" s="88"/>
      <c r="FYJ98" s="88"/>
      <c r="FYK98" s="88"/>
      <c r="FYL98" s="88"/>
      <c r="FYM98" s="90"/>
      <c r="FYN98" s="83"/>
      <c r="FYO98" s="83"/>
      <c r="FYP98" s="87" t="s">
        <v>241</v>
      </c>
      <c r="FYQ98" s="88"/>
      <c r="FYR98" s="88"/>
      <c r="FYS98" s="88"/>
      <c r="FYT98" s="88"/>
      <c r="FYU98" s="90"/>
      <c r="FYV98" s="83"/>
      <c r="FYW98" s="83"/>
      <c r="FYX98" s="87" t="s">
        <v>241</v>
      </c>
      <c r="FYY98" s="88"/>
      <c r="FYZ98" s="88"/>
      <c r="FZA98" s="88"/>
      <c r="FZB98" s="88"/>
      <c r="FZC98" s="90"/>
      <c r="FZD98" s="83"/>
      <c r="FZE98" s="83"/>
      <c r="FZF98" s="87" t="s">
        <v>241</v>
      </c>
      <c r="FZG98" s="88"/>
      <c r="FZH98" s="88"/>
      <c r="FZI98" s="88"/>
      <c r="FZJ98" s="88"/>
      <c r="FZK98" s="90"/>
      <c r="FZL98" s="83"/>
      <c r="FZM98" s="83"/>
      <c r="FZN98" s="87" t="s">
        <v>241</v>
      </c>
      <c r="FZO98" s="88"/>
      <c r="FZP98" s="88"/>
      <c r="FZQ98" s="88"/>
      <c r="FZR98" s="88"/>
      <c r="FZS98" s="90"/>
      <c r="FZT98" s="83"/>
      <c r="FZU98" s="83"/>
      <c r="FZV98" s="87" t="s">
        <v>241</v>
      </c>
      <c r="FZW98" s="88"/>
      <c r="FZX98" s="88"/>
      <c r="FZY98" s="88"/>
      <c r="FZZ98" s="88"/>
      <c r="GAA98" s="90"/>
      <c r="GAB98" s="83"/>
      <c r="GAC98" s="83"/>
      <c r="GAD98" s="87" t="s">
        <v>241</v>
      </c>
      <c r="GAE98" s="88"/>
      <c r="GAF98" s="88"/>
      <c r="GAG98" s="88"/>
      <c r="GAH98" s="88"/>
      <c r="GAI98" s="90"/>
      <c r="GAJ98" s="83"/>
      <c r="GAK98" s="83"/>
      <c r="GAL98" s="87" t="s">
        <v>241</v>
      </c>
      <c r="GAM98" s="88"/>
      <c r="GAN98" s="88"/>
      <c r="GAO98" s="88"/>
      <c r="GAP98" s="88"/>
      <c r="GAQ98" s="90"/>
      <c r="GAR98" s="83"/>
      <c r="GAS98" s="83"/>
      <c r="GAT98" s="87" t="s">
        <v>241</v>
      </c>
      <c r="GAU98" s="88"/>
      <c r="GAV98" s="88"/>
      <c r="GAW98" s="88"/>
      <c r="GAX98" s="88"/>
      <c r="GAY98" s="90"/>
      <c r="GAZ98" s="83"/>
      <c r="GBA98" s="83"/>
      <c r="GBB98" s="87" t="s">
        <v>241</v>
      </c>
      <c r="GBC98" s="88"/>
      <c r="GBD98" s="88"/>
      <c r="GBE98" s="88"/>
      <c r="GBF98" s="88"/>
      <c r="GBG98" s="90"/>
      <c r="GBH98" s="83"/>
      <c r="GBI98" s="83"/>
      <c r="GBJ98" s="87" t="s">
        <v>241</v>
      </c>
      <c r="GBK98" s="88"/>
      <c r="GBL98" s="88"/>
      <c r="GBM98" s="88"/>
      <c r="GBN98" s="88"/>
      <c r="GBO98" s="90"/>
      <c r="GBP98" s="83"/>
      <c r="GBQ98" s="83"/>
      <c r="GBR98" s="87" t="s">
        <v>241</v>
      </c>
      <c r="GBS98" s="88"/>
      <c r="GBT98" s="88"/>
      <c r="GBU98" s="88"/>
      <c r="GBV98" s="88"/>
      <c r="GBW98" s="90"/>
      <c r="GBX98" s="83"/>
      <c r="GBY98" s="83"/>
      <c r="GBZ98" s="87" t="s">
        <v>241</v>
      </c>
      <c r="GCA98" s="88"/>
      <c r="GCB98" s="88"/>
      <c r="GCC98" s="88"/>
      <c r="GCD98" s="88"/>
      <c r="GCE98" s="90"/>
      <c r="GCF98" s="83"/>
      <c r="GCG98" s="83"/>
      <c r="GCH98" s="87" t="s">
        <v>241</v>
      </c>
      <c r="GCI98" s="88"/>
      <c r="GCJ98" s="88"/>
      <c r="GCK98" s="88"/>
      <c r="GCL98" s="88"/>
      <c r="GCM98" s="90"/>
      <c r="GCN98" s="83"/>
      <c r="GCO98" s="83"/>
      <c r="GCP98" s="87" t="s">
        <v>241</v>
      </c>
      <c r="GCQ98" s="88"/>
      <c r="GCR98" s="88"/>
      <c r="GCS98" s="88"/>
      <c r="GCT98" s="88"/>
      <c r="GCU98" s="90"/>
      <c r="GCV98" s="83"/>
      <c r="GCW98" s="83"/>
      <c r="GCX98" s="87" t="s">
        <v>241</v>
      </c>
      <c r="GCY98" s="88"/>
      <c r="GCZ98" s="88"/>
      <c r="GDA98" s="88"/>
      <c r="GDB98" s="88"/>
      <c r="GDC98" s="90"/>
      <c r="GDD98" s="83"/>
      <c r="GDE98" s="83"/>
      <c r="GDF98" s="87" t="s">
        <v>241</v>
      </c>
      <c r="GDG98" s="88"/>
      <c r="GDH98" s="88"/>
      <c r="GDI98" s="88"/>
      <c r="GDJ98" s="88"/>
      <c r="GDK98" s="90"/>
      <c r="GDL98" s="83"/>
      <c r="GDM98" s="83"/>
      <c r="GDN98" s="87" t="s">
        <v>241</v>
      </c>
      <c r="GDO98" s="88"/>
      <c r="GDP98" s="88"/>
      <c r="GDQ98" s="88"/>
      <c r="GDR98" s="88"/>
      <c r="GDS98" s="90"/>
      <c r="GDT98" s="83"/>
      <c r="GDU98" s="83"/>
      <c r="GDV98" s="87" t="s">
        <v>241</v>
      </c>
      <c r="GDW98" s="88"/>
      <c r="GDX98" s="88"/>
      <c r="GDY98" s="88"/>
      <c r="GDZ98" s="88"/>
      <c r="GEA98" s="90"/>
      <c r="GEB98" s="83"/>
      <c r="GEC98" s="83"/>
      <c r="GED98" s="87" t="s">
        <v>241</v>
      </c>
      <c r="GEE98" s="88"/>
      <c r="GEF98" s="88"/>
      <c r="GEG98" s="88"/>
      <c r="GEH98" s="88"/>
      <c r="GEI98" s="90"/>
      <c r="GEJ98" s="83"/>
      <c r="GEK98" s="83"/>
      <c r="GEL98" s="87" t="s">
        <v>241</v>
      </c>
      <c r="GEM98" s="88"/>
      <c r="GEN98" s="88"/>
      <c r="GEO98" s="88"/>
      <c r="GEP98" s="88"/>
      <c r="GEQ98" s="90"/>
      <c r="GER98" s="83"/>
      <c r="GES98" s="83"/>
      <c r="GET98" s="87" t="s">
        <v>241</v>
      </c>
      <c r="GEU98" s="88"/>
      <c r="GEV98" s="88"/>
      <c r="GEW98" s="88"/>
      <c r="GEX98" s="88"/>
      <c r="GEY98" s="90"/>
      <c r="GEZ98" s="83"/>
      <c r="GFA98" s="83"/>
      <c r="GFB98" s="87" t="s">
        <v>241</v>
      </c>
      <c r="GFC98" s="88"/>
      <c r="GFD98" s="88"/>
      <c r="GFE98" s="88"/>
      <c r="GFF98" s="88"/>
      <c r="GFG98" s="90"/>
      <c r="GFH98" s="83"/>
      <c r="GFI98" s="83"/>
      <c r="GFJ98" s="87" t="s">
        <v>241</v>
      </c>
      <c r="GFK98" s="88"/>
      <c r="GFL98" s="88"/>
      <c r="GFM98" s="88"/>
      <c r="GFN98" s="88"/>
      <c r="GFO98" s="90"/>
      <c r="GFP98" s="83"/>
      <c r="GFQ98" s="83"/>
      <c r="GFR98" s="87" t="s">
        <v>241</v>
      </c>
      <c r="GFS98" s="88"/>
      <c r="GFT98" s="88"/>
      <c r="GFU98" s="88"/>
      <c r="GFV98" s="88"/>
      <c r="GFW98" s="90"/>
      <c r="GFX98" s="83"/>
      <c r="GFY98" s="83"/>
      <c r="GFZ98" s="87" t="s">
        <v>241</v>
      </c>
      <c r="GGA98" s="88"/>
      <c r="GGB98" s="88"/>
      <c r="GGC98" s="88"/>
      <c r="GGD98" s="88"/>
      <c r="GGE98" s="90"/>
      <c r="GGF98" s="83"/>
      <c r="GGG98" s="83"/>
      <c r="GGH98" s="87" t="s">
        <v>241</v>
      </c>
      <c r="GGI98" s="88"/>
      <c r="GGJ98" s="88"/>
      <c r="GGK98" s="88"/>
      <c r="GGL98" s="88"/>
      <c r="GGM98" s="90"/>
      <c r="GGN98" s="83"/>
      <c r="GGO98" s="83"/>
      <c r="GGP98" s="87" t="s">
        <v>241</v>
      </c>
      <c r="GGQ98" s="88"/>
      <c r="GGR98" s="88"/>
      <c r="GGS98" s="88"/>
      <c r="GGT98" s="88"/>
      <c r="GGU98" s="90"/>
      <c r="GGV98" s="83"/>
      <c r="GGW98" s="83"/>
      <c r="GGX98" s="87" t="s">
        <v>241</v>
      </c>
      <c r="GGY98" s="88"/>
      <c r="GGZ98" s="88"/>
      <c r="GHA98" s="88"/>
      <c r="GHB98" s="88"/>
      <c r="GHC98" s="90"/>
      <c r="GHD98" s="83"/>
      <c r="GHE98" s="83"/>
      <c r="GHF98" s="87" t="s">
        <v>241</v>
      </c>
      <c r="GHG98" s="88"/>
      <c r="GHH98" s="88"/>
      <c r="GHI98" s="88"/>
      <c r="GHJ98" s="88"/>
      <c r="GHK98" s="90"/>
      <c r="GHL98" s="83"/>
      <c r="GHM98" s="83"/>
      <c r="GHN98" s="87" t="s">
        <v>241</v>
      </c>
      <c r="GHO98" s="88"/>
      <c r="GHP98" s="88"/>
      <c r="GHQ98" s="88"/>
      <c r="GHR98" s="88"/>
      <c r="GHS98" s="90"/>
      <c r="GHT98" s="83"/>
      <c r="GHU98" s="83"/>
      <c r="GHV98" s="87" t="s">
        <v>241</v>
      </c>
      <c r="GHW98" s="88"/>
      <c r="GHX98" s="88"/>
      <c r="GHY98" s="88"/>
      <c r="GHZ98" s="88"/>
      <c r="GIA98" s="90"/>
      <c r="GIB98" s="83"/>
      <c r="GIC98" s="83"/>
      <c r="GID98" s="87" t="s">
        <v>241</v>
      </c>
      <c r="GIE98" s="88"/>
      <c r="GIF98" s="88"/>
      <c r="GIG98" s="88"/>
      <c r="GIH98" s="88"/>
      <c r="GII98" s="90"/>
      <c r="GIJ98" s="83"/>
      <c r="GIK98" s="83"/>
      <c r="GIL98" s="87" t="s">
        <v>241</v>
      </c>
      <c r="GIM98" s="88"/>
      <c r="GIN98" s="88"/>
      <c r="GIO98" s="88"/>
      <c r="GIP98" s="88"/>
      <c r="GIQ98" s="90"/>
      <c r="GIR98" s="83"/>
      <c r="GIS98" s="83"/>
      <c r="GIT98" s="87" t="s">
        <v>241</v>
      </c>
      <c r="GIU98" s="88"/>
      <c r="GIV98" s="88"/>
      <c r="GIW98" s="88"/>
      <c r="GIX98" s="88"/>
      <c r="GIY98" s="90"/>
      <c r="GIZ98" s="83"/>
      <c r="GJA98" s="83"/>
      <c r="GJB98" s="87" t="s">
        <v>241</v>
      </c>
      <c r="GJC98" s="88"/>
      <c r="GJD98" s="88"/>
      <c r="GJE98" s="88"/>
      <c r="GJF98" s="88"/>
      <c r="GJG98" s="90"/>
      <c r="GJH98" s="83"/>
      <c r="GJI98" s="83"/>
      <c r="GJJ98" s="87" t="s">
        <v>241</v>
      </c>
      <c r="GJK98" s="88"/>
      <c r="GJL98" s="88"/>
      <c r="GJM98" s="88"/>
      <c r="GJN98" s="88"/>
      <c r="GJO98" s="90"/>
      <c r="GJP98" s="83"/>
      <c r="GJQ98" s="83"/>
      <c r="GJR98" s="87" t="s">
        <v>241</v>
      </c>
      <c r="GJS98" s="88"/>
      <c r="GJT98" s="88"/>
      <c r="GJU98" s="88"/>
      <c r="GJV98" s="88"/>
      <c r="GJW98" s="90"/>
      <c r="GJX98" s="83"/>
      <c r="GJY98" s="83"/>
      <c r="GJZ98" s="87" t="s">
        <v>241</v>
      </c>
      <c r="GKA98" s="88"/>
      <c r="GKB98" s="88"/>
      <c r="GKC98" s="88"/>
      <c r="GKD98" s="88"/>
      <c r="GKE98" s="90"/>
      <c r="GKF98" s="83"/>
      <c r="GKG98" s="83"/>
      <c r="GKH98" s="87" t="s">
        <v>241</v>
      </c>
      <c r="GKI98" s="88"/>
      <c r="GKJ98" s="88"/>
      <c r="GKK98" s="88"/>
      <c r="GKL98" s="88"/>
      <c r="GKM98" s="90"/>
      <c r="GKN98" s="83"/>
      <c r="GKO98" s="83"/>
      <c r="GKP98" s="87" t="s">
        <v>241</v>
      </c>
      <c r="GKQ98" s="88"/>
      <c r="GKR98" s="88"/>
      <c r="GKS98" s="88"/>
      <c r="GKT98" s="88"/>
      <c r="GKU98" s="90"/>
      <c r="GKV98" s="83"/>
      <c r="GKW98" s="83"/>
      <c r="GKX98" s="87" t="s">
        <v>241</v>
      </c>
      <c r="GKY98" s="88"/>
      <c r="GKZ98" s="88"/>
      <c r="GLA98" s="88"/>
      <c r="GLB98" s="88"/>
      <c r="GLC98" s="90"/>
      <c r="GLD98" s="83"/>
      <c r="GLE98" s="83"/>
      <c r="GLF98" s="87" t="s">
        <v>241</v>
      </c>
      <c r="GLG98" s="88"/>
      <c r="GLH98" s="88"/>
      <c r="GLI98" s="88"/>
      <c r="GLJ98" s="88"/>
      <c r="GLK98" s="90"/>
      <c r="GLL98" s="83"/>
      <c r="GLM98" s="83"/>
      <c r="GLN98" s="87" t="s">
        <v>241</v>
      </c>
      <c r="GLO98" s="88"/>
      <c r="GLP98" s="88"/>
      <c r="GLQ98" s="88"/>
      <c r="GLR98" s="88"/>
      <c r="GLS98" s="90"/>
      <c r="GLT98" s="83"/>
      <c r="GLU98" s="83"/>
      <c r="GLV98" s="87" t="s">
        <v>241</v>
      </c>
      <c r="GLW98" s="88"/>
      <c r="GLX98" s="88"/>
      <c r="GLY98" s="88"/>
      <c r="GLZ98" s="88"/>
      <c r="GMA98" s="90"/>
      <c r="GMB98" s="83"/>
      <c r="GMC98" s="83"/>
      <c r="GMD98" s="87" t="s">
        <v>241</v>
      </c>
      <c r="GME98" s="88"/>
      <c r="GMF98" s="88"/>
      <c r="GMG98" s="88"/>
      <c r="GMH98" s="88"/>
      <c r="GMI98" s="90"/>
      <c r="GMJ98" s="83"/>
      <c r="GMK98" s="83"/>
      <c r="GML98" s="87" t="s">
        <v>241</v>
      </c>
      <c r="GMM98" s="88"/>
      <c r="GMN98" s="88"/>
      <c r="GMO98" s="88"/>
      <c r="GMP98" s="88"/>
      <c r="GMQ98" s="90"/>
      <c r="GMR98" s="83"/>
      <c r="GMS98" s="83"/>
      <c r="GMT98" s="87" t="s">
        <v>241</v>
      </c>
      <c r="GMU98" s="88"/>
      <c r="GMV98" s="88"/>
      <c r="GMW98" s="88"/>
      <c r="GMX98" s="88"/>
      <c r="GMY98" s="90"/>
      <c r="GMZ98" s="83"/>
      <c r="GNA98" s="83"/>
      <c r="GNB98" s="87" t="s">
        <v>241</v>
      </c>
      <c r="GNC98" s="88"/>
      <c r="GND98" s="88"/>
      <c r="GNE98" s="88"/>
      <c r="GNF98" s="88"/>
      <c r="GNG98" s="90"/>
      <c r="GNH98" s="83"/>
      <c r="GNI98" s="83"/>
      <c r="GNJ98" s="87" t="s">
        <v>241</v>
      </c>
      <c r="GNK98" s="88"/>
      <c r="GNL98" s="88"/>
      <c r="GNM98" s="88"/>
      <c r="GNN98" s="88"/>
      <c r="GNO98" s="90"/>
      <c r="GNP98" s="83"/>
      <c r="GNQ98" s="83"/>
      <c r="GNR98" s="87" t="s">
        <v>241</v>
      </c>
      <c r="GNS98" s="88"/>
      <c r="GNT98" s="88"/>
      <c r="GNU98" s="88"/>
      <c r="GNV98" s="88"/>
      <c r="GNW98" s="90"/>
      <c r="GNX98" s="83"/>
      <c r="GNY98" s="83"/>
      <c r="GNZ98" s="87" t="s">
        <v>241</v>
      </c>
      <c r="GOA98" s="88"/>
      <c r="GOB98" s="88"/>
      <c r="GOC98" s="88"/>
      <c r="GOD98" s="88"/>
      <c r="GOE98" s="90"/>
      <c r="GOF98" s="83"/>
      <c r="GOG98" s="83"/>
      <c r="GOH98" s="87" t="s">
        <v>241</v>
      </c>
      <c r="GOI98" s="88"/>
      <c r="GOJ98" s="88"/>
      <c r="GOK98" s="88"/>
      <c r="GOL98" s="88"/>
      <c r="GOM98" s="90"/>
      <c r="GON98" s="83"/>
      <c r="GOO98" s="83"/>
      <c r="GOP98" s="87" t="s">
        <v>241</v>
      </c>
      <c r="GOQ98" s="88"/>
      <c r="GOR98" s="88"/>
      <c r="GOS98" s="88"/>
      <c r="GOT98" s="88"/>
      <c r="GOU98" s="90"/>
      <c r="GOV98" s="83"/>
      <c r="GOW98" s="83"/>
      <c r="GOX98" s="87" t="s">
        <v>241</v>
      </c>
      <c r="GOY98" s="88"/>
      <c r="GOZ98" s="88"/>
      <c r="GPA98" s="88"/>
      <c r="GPB98" s="88"/>
      <c r="GPC98" s="90"/>
      <c r="GPD98" s="83"/>
      <c r="GPE98" s="83"/>
      <c r="GPF98" s="87" t="s">
        <v>241</v>
      </c>
      <c r="GPG98" s="88"/>
      <c r="GPH98" s="88"/>
      <c r="GPI98" s="88"/>
      <c r="GPJ98" s="88"/>
      <c r="GPK98" s="90"/>
      <c r="GPL98" s="83"/>
      <c r="GPM98" s="83"/>
      <c r="GPN98" s="87" t="s">
        <v>241</v>
      </c>
      <c r="GPO98" s="88"/>
      <c r="GPP98" s="88"/>
      <c r="GPQ98" s="88"/>
      <c r="GPR98" s="88"/>
      <c r="GPS98" s="90"/>
      <c r="GPT98" s="83"/>
      <c r="GPU98" s="83"/>
      <c r="GPV98" s="87" t="s">
        <v>241</v>
      </c>
      <c r="GPW98" s="88"/>
      <c r="GPX98" s="88"/>
      <c r="GPY98" s="88"/>
      <c r="GPZ98" s="88"/>
      <c r="GQA98" s="90"/>
      <c r="GQB98" s="83"/>
      <c r="GQC98" s="83"/>
      <c r="GQD98" s="87" t="s">
        <v>241</v>
      </c>
      <c r="GQE98" s="88"/>
      <c r="GQF98" s="88"/>
      <c r="GQG98" s="88"/>
      <c r="GQH98" s="88"/>
      <c r="GQI98" s="90"/>
      <c r="GQJ98" s="83"/>
      <c r="GQK98" s="83"/>
      <c r="GQL98" s="87" t="s">
        <v>241</v>
      </c>
      <c r="GQM98" s="88"/>
      <c r="GQN98" s="88"/>
      <c r="GQO98" s="88"/>
      <c r="GQP98" s="88"/>
      <c r="GQQ98" s="90"/>
      <c r="GQR98" s="83"/>
      <c r="GQS98" s="83"/>
      <c r="GQT98" s="87" t="s">
        <v>241</v>
      </c>
      <c r="GQU98" s="88"/>
      <c r="GQV98" s="88"/>
      <c r="GQW98" s="88"/>
      <c r="GQX98" s="88"/>
      <c r="GQY98" s="90"/>
      <c r="GQZ98" s="83"/>
      <c r="GRA98" s="83"/>
      <c r="GRB98" s="87" t="s">
        <v>241</v>
      </c>
      <c r="GRC98" s="88"/>
      <c r="GRD98" s="88"/>
      <c r="GRE98" s="88"/>
      <c r="GRF98" s="88"/>
      <c r="GRG98" s="90"/>
      <c r="GRH98" s="83"/>
      <c r="GRI98" s="83"/>
      <c r="GRJ98" s="87" t="s">
        <v>241</v>
      </c>
      <c r="GRK98" s="88"/>
      <c r="GRL98" s="88"/>
      <c r="GRM98" s="88"/>
      <c r="GRN98" s="88"/>
      <c r="GRO98" s="90"/>
      <c r="GRP98" s="83"/>
      <c r="GRQ98" s="83"/>
      <c r="GRR98" s="87" t="s">
        <v>241</v>
      </c>
      <c r="GRS98" s="88"/>
      <c r="GRT98" s="88"/>
      <c r="GRU98" s="88"/>
      <c r="GRV98" s="88"/>
      <c r="GRW98" s="90"/>
      <c r="GRX98" s="83"/>
      <c r="GRY98" s="83"/>
      <c r="GRZ98" s="87" t="s">
        <v>241</v>
      </c>
      <c r="GSA98" s="88"/>
      <c r="GSB98" s="88"/>
      <c r="GSC98" s="88"/>
      <c r="GSD98" s="88"/>
      <c r="GSE98" s="90"/>
      <c r="GSF98" s="83"/>
      <c r="GSG98" s="83"/>
      <c r="GSH98" s="87" t="s">
        <v>241</v>
      </c>
      <c r="GSI98" s="88"/>
      <c r="GSJ98" s="88"/>
      <c r="GSK98" s="88"/>
      <c r="GSL98" s="88"/>
      <c r="GSM98" s="90"/>
      <c r="GSN98" s="83"/>
      <c r="GSO98" s="83"/>
      <c r="GSP98" s="87" t="s">
        <v>241</v>
      </c>
      <c r="GSQ98" s="88"/>
      <c r="GSR98" s="88"/>
      <c r="GSS98" s="88"/>
      <c r="GST98" s="88"/>
      <c r="GSU98" s="90"/>
      <c r="GSV98" s="83"/>
      <c r="GSW98" s="83"/>
      <c r="GSX98" s="87" t="s">
        <v>241</v>
      </c>
      <c r="GSY98" s="88"/>
      <c r="GSZ98" s="88"/>
      <c r="GTA98" s="88"/>
      <c r="GTB98" s="88"/>
      <c r="GTC98" s="90"/>
      <c r="GTD98" s="83"/>
      <c r="GTE98" s="83"/>
      <c r="GTF98" s="87" t="s">
        <v>241</v>
      </c>
      <c r="GTG98" s="88"/>
      <c r="GTH98" s="88"/>
      <c r="GTI98" s="88"/>
      <c r="GTJ98" s="88"/>
      <c r="GTK98" s="90"/>
      <c r="GTL98" s="83"/>
      <c r="GTM98" s="83"/>
      <c r="GTN98" s="87" t="s">
        <v>241</v>
      </c>
      <c r="GTO98" s="88"/>
      <c r="GTP98" s="88"/>
      <c r="GTQ98" s="88"/>
      <c r="GTR98" s="88"/>
      <c r="GTS98" s="90"/>
      <c r="GTT98" s="83"/>
      <c r="GTU98" s="83"/>
      <c r="GTV98" s="87" t="s">
        <v>241</v>
      </c>
      <c r="GTW98" s="88"/>
      <c r="GTX98" s="88"/>
      <c r="GTY98" s="88"/>
      <c r="GTZ98" s="88"/>
      <c r="GUA98" s="90"/>
      <c r="GUB98" s="83"/>
      <c r="GUC98" s="83"/>
      <c r="GUD98" s="87" t="s">
        <v>241</v>
      </c>
      <c r="GUE98" s="88"/>
      <c r="GUF98" s="88"/>
      <c r="GUG98" s="88"/>
      <c r="GUH98" s="88"/>
      <c r="GUI98" s="90"/>
      <c r="GUJ98" s="83"/>
      <c r="GUK98" s="83"/>
      <c r="GUL98" s="87" t="s">
        <v>241</v>
      </c>
      <c r="GUM98" s="88"/>
      <c r="GUN98" s="88"/>
      <c r="GUO98" s="88"/>
      <c r="GUP98" s="88"/>
      <c r="GUQ98" s="90"/>
      <c r="GUR98" s="83"/>
      <c r="GUS98" s="83"/>
      <c r="GUT98" s="87" t="s">
        <v>241</v>
      </c>
      <c r="GUU98" s="88"/>
      <c r="GUV98" s="88"/>
      <c r="GUW98" s="88"/>
      <c r="GUX98" s="88"/>
      <c r="GUY98" s="90"/>
      <c r="GUZ98" s="83"/>
      <c r="GVA98" s="83"/>
      <c r="GVB98" s="87" t="s">
        <v>241</v>
      </c>
      <c r="GVC98" s="88"/>
      <c r="GVD98" s="88"/>
      <c r="GVE98" s="88"/>
      <c r="GVF98" s="88"/>
      <c r="GVG98" s="90"/>
      <c r="GVH98" s="83"/>
      <c r="GVI98" s="83"/>
      <c r="GVJ98" s="87" t="s">
        <v>241</v>
      </c>
      <c r="GVK98" s="88"/>
      <c r="GVL98" s="88"/>
      <c r="GVM98" s="88"/>
      <c r="GVN98" s="88"/>
      <c r="GVO98" s="90"/>
      <c r="GVP98" s="83"/>
      <c r="GVQ98" s="83"/>
      <c r="GVR98" s="87" t="s">
        <v>241</v>
      </c>
      <c r="GVS98" s="88"/>
      <c r="GVT98" s="88"/>
      <c r="GVU98" s="88"/>
      <c r="GVV98" s="88"/>
      <c r="GVW98" s="90"/>
      <c r="GVX98" s="83"/>
      <c r="GVY98" s="83"/>
      <c r="GVZ98" s="87" t="s">
        <v>241</v>
      </c>
      <c r="GWA98" s="88"/>
      <c r="GWB98" s="88"/>
      <c r="GWC98" s="88"/>
      <c r="GWD98" s="88"/>
      <c r="GWE98" s="90"/>
      <c r="GWF98" s="83"/>
      <c r="GWG98" s="83"/>
      <c r="GWH98" s="87" t="s">
        <v>241</v>
      </c>
      <c r="GWI98" s="88"/>
      <c r="GWJ98" s="88"/>
      <c r="GWK98" s="88"/>
      <c r="GWL98" s="88"/>
      <c r="GWM98" s="90"/>
      <c r="GWN98" s="83"/>
      <c r="GWO98" s="83"/>
      <c r="GWP98" s="87" t="s">
        <v>241</v>
      </c>
      <c r="GWQ98" s="88"/>
      <c r="GWR98" s="88"/>
      <c r="GWS98" s="88"/>
      <c r="GWT98" s="88"/>
      <c r="GWU98" s="90"/>
      <c r="GWV98" s="83"/>
      <c r="GWW98" s="83"/>
      <c r="GWX98" s="87" t="s">
        <v>241</v>
      </c>
      <c r="GWY98" s="88"/>
      <c r="GWZ98" s="88"/>
      <c r="GXA98" s="88"/>
      <c r="GXB98" s="88"/>
      <c r="GXC98" s="90"/>
      <c r="GXD98" s="83"/>
      <c r="GXE98" s="83"/>
      <c r="GXF98" s="87" t="s">
        <v>241</v>
      </c>
      <c r="GXG98" s="88"/>
      <c r="GXH98" s="88"/>
      <c r="GXI98" s="88"/>
      <c r="GXJ98" s="88"/>
      <c r="GXK98" s="90"/>
      <c r="GXL98" s="83"/>
      <c r="GXM98" s="83"/>
      <c r="GXN98" s="87" t="s">
        <v>241</v>
      </c>
      <c r="GXO98" s="88"/>
      <c r="GXP98" s="88"/>
      <c r="GXQ98" s="88"/>
      <c r="GXR98" s="88"/>
      <c r="GXS98" s="90"/>
      <c r="GXT98" s="83"/>
      <c r="GXU98" s="83"/>
      <c r="GXV98" s="87" t="s">
        <v>241</v>
      </c>
      <c r="GXW98" s="88"/>
      <c r="GXX98" s="88"/>
      <c r="GXY98" s="88"/>
      <c r="GXZ98" s="88"/>
      <c r="GYA98" s="90"/>
      <c r="GYB98" s="83"/>
      <c r="GYC98" s="83"/>
      <c r="GYD98" s="87" t="s">
        <v>241</v>
      </c>
      <c r="GYE98" s="88"/>
      <c r="GYF98" s="88"/>
      <c r="GYG98" s="88"/>
      <c r="GYH98" s="88"/>
      <c r="GYI98" s="90"/>
      <c r="GYJ98" s="83"/>
      <c r="GYK98" s="83"/>
      <c r="GYL98" s="87" t="s">
        <v>241</v>
      </c>
      <c r="GYM98" s="88"/>
      <c r="GYN98" s="88"/>
      <c r="GYO98" s="88"/>
      <c r="GYP98" s="88"/>
      <c r="GYQ98" s="90"/>
      <c r="GYR98" s="83"/>
      <c r="GYS98" s="83"/>
      <c r="GYT98" s="87" t="s">
        <v>241</v>
      </c>
      <c r="GYU98" s="88"/>
      <c r="GYV98" s="88"/>
      <c r="GYW98" s="88"/>
      <c r="GYX98" s="88"/>
      <c r="GYY98" s="90"/>
      <c r="GYZ98" s="83"/>
      <c r="GZA98" s="83"/>
      <c r="GZB98" s="87" t="s">
        <v>241</v>
      </c>
      <c r="GZC98" s="88"/>
      <c r="GZD98" s="88"/>
      <c r="GZE98" s="88"/>
      <c r="GZF98" s="88"/>
      <c r="GZG98" s="90"/>
      <c r="GZH98" s="83"/>
      <c r="GZI98" s="83"/>
      <c r="GZJ98" s="87" t="s">
        <v>241</v>
      </c>
      <c r="GZK98" s="88"/>
      <c r="GZL98" s="88"/>
      <c r="GZM98" s="88"/>
      <c r="GZN98" s="88"/>
      <c r="GZO98" s="90"/>
      <c r="GZP98" s="83"/>
      <c r="GZQ98" s="83"/>
      <c r="GZR98" s="87" t="s">
        <v>241</v>
      </c>
      <c r="GZS98" s="88"/>
      <c r="GZT98" s="88"/>
      <c r="GZU98" s="88"/>
      <c r="GZV98" s="88"/>
      <c r="GZW98" s="90"/>
      <c r="GZX98" s="83"/>
      <c r="GZY98" s="83"/>
      <c r="GZZ98" s="87" t="s">
        <v>241</v>
      </c>
      <c r="HAA98" s="88"/>
      <c r="HAB98" s="88"/>
      <c r="HAC98" s="88"/>
      <c r="HAD98" s="88"/>
      <c r="HAE98" s="90"/>
      <c r="HAF98" s="83"/>
      <c r="HAG98" s="83"/>
      <c r="HAH98" s="87" t="s">
        <v>241</v>
      </c>
      <c r="HAI98" s="88"/>
      <c r="HAJ98" s="88"/>
      <c r="HAK98" s="88"/>
      <c r="HAL98" s="88"/>
      <c r="HAM98" s="90"/>
      <c r="HAN98" s="83"/>
      <c r="HAO98" s="83"/>
      <c r="HAP98" s="87" t="s">
        <v>241</v>
      </c>
      <c r="HAQ98" s="88"/>
      <c r="HAR98" s="88"/>
      <c r="HAS98" s="88"/>
      <c r="HAT98" s="88"/>
      <c r="HAU98" s="90"/>
      <c r="HAV98" s="83"/>
      <c r="HAW98" s="83"/>
      <c r="HAX98" s="87" t="s">
        <v>241</v>
      </c>
      <c r="HAY98" s="88"/>
      <c r="HAZ98" s="88"/>
      <c r="HBA98" s="88"/>
      <c r="HBB98" s="88"/>
      <c r="HBC98" s="90"/>
      <c r="HBD98" s="83"/>
      <c r="HBE98" s="83"/>
      <c r="HBF98" s="87" t="s">
        <v>241</v>
      </c>
      <c r="HBG98" s="88"/>
      <c r="HBH98" s="88"/>
      <c r="HBI98" s="88"/>
      <c r="HBJ98" s="88"/>
      <c r="HBK98" s="90"/>
      <c r="HBL98" s="83"/>
      <c r="HBM98" s="83"/>
      <c r="HBN98" s="87" t="s">
        <v>241</v>
      </c>
      <c r="HBO98" s="88"/>
      <c r="HBP98" s="88"/>
      <c r="HBQ98" s="88"/>
      <c r="HBR98" s="88"/>
      <c r="HBS98" s="90"/>
      <c r="HBT98" s="83"/>
      <c r="HBU98" s="83"/>
      <c r="HBV98" s="87" t="s">
        <v>241</v>
      </c>
      <c r="HBW98" s="88"/>
      <c r="HBX98" s="88"/>
      <c r="HBY98" s="88"/>
      <c r="HBZ98" s="88"/>
      <c r="HCA98" s="90"/>
      <c r="HCB98" s="83"/>
      <c r="HCC98" s="83"/>
      <c r="HCD98" s="87" t="s">
        <v>241</v>
      </c>
      <c r="HCE98" s="88"/>
      <c r="HCF98" s="88"/>
      <c r="HCG98" s="88"/>
      <c r="HCH98" s="88"/>
      <c r="HCI98" s="90"/>
      <c r="HCJ98" s="83"/>
      <c r="HCK98" s="83"/>
      <c r="HCL98" s="87" t="s">
        <v>241</v>
      </c>
      <c r="HCM98" s="88"/>
      <c r="HCN98" s="88"/>
      <c r="HCO98" s="88"/>
      <c r="HCP98" s="88"/>
      <c r="HCQ98" s="90"/>
      <c r="HCR98" s="83"/>
      <c r="HCS98" s="83"/>
      <c r="HCT98" s="87" t="s">
        <v>241</v>
      </c>
      <c r="HCU98" s="88"/>
      <c r="HCV98" s="88"/>
      <c r="HCW98" s="88"/>
      <c r="HCX98" s="88"/>
      <c r="HCY98" s="90"/>
      <c r="HCZ98" s="83"/>
      <c r="HDA98" s="83"/>
      <c r="HDB98" s="87" t="s">
        <v>241</v>
      </c>
      <c r="HDC98" s="88"/>
      <c r="HDD98" s="88"/>
      <c r="HDE98" s="88"/>
      <c r="HDF98" s="88"/>
      <c r="HDG98" s="90"/>
      <c r="HDH98" s="83"/>
      <c r="HDI98" s="83"/>
      <c r="HDJ98" s="87" t="s">
        <v>241</v>
      </c>
      <c r="HDK98" s="88"/>
      <c r="HDL98" s="88"/>
      <c r="HDM98" s="88"/>
      <c r="HDN98" s="88"/>
      <c r="HDO98" s="90"/>
      <c r="HDP98" s="83"/>
      <c r="HDQ98" s="83"/>
      <c r="HDR98" s="87" t="s">
        <v>241</v>
      </c>
      <c r="HDS98" s="88"/>
      <c r="HDT98" s="88"/>
      <c r="HDU98" s="88"/>
      <c r="HDV98" s="88"/>
      <c r="HDW98" s="90"/>
      <c r="HDX98" s="83"/>
      <c r="HDY98" s="83"/>
      <c r="HDZ98" s="87" t="s">
        <v>241</v>
      </c>
      <c r="HEA98" s="88"/>
      <c r="HEB98" s="88"/>
      <c r="HEC98" s="88"/>
      <c r="HED98" s="88"/>
      <c r="HEE98" s="90"/>
      <c r="HEF98" s="83"/>
      <c r="HEG98" s="83"/>
      <c r="HEH98" s="87" t="s">
        <v>241</v>
      </c>
      <c r="HEI98" s="88"/>
      <c r="HEJ98" s="88"/>
      <c r="HEK98" s="88"/>
      <c r="HEL98" s="88"/>
      <c r="HEM98" s="90"/>
      <c r="HEN98" s="83"/>
      <c r="HEO98" s="83"/>
      <c r="HEP98" s="87" t="s">
        <v>241</v>
      </c>
      <c r="HEQ98" s="88"/>
      <c r="HER98" s="88"/>
      <c r="HES98" s="88"/>
      <c r="HET98" s="88"/>
      <c r="HEU98" s="90"/>
      <c r="HEV98" s="83"/>
      <c r="HEW98" s="83"/>
      <c r="HEX98" s="87" t="s">
        <v>241</v>
      </c>
      <c r="HEY98" s="88"/>
      <c r="HEZ98" s="88"/>
      <c r="HFA98" s="88"/>
      <c r="HFB98" s="88"/>
      <c r="HFC98" s="90"/>
      <c r="HFD98" s="83"/>
      <c r="HFE98" s="83"/>
      <c r="HFF98" s="87" t="s">
        <v>241</v>
      </c>
      <c r="HFG98" s="88"/>
      <c r="HFH98" s="88"/>
      <c r="HFI98" s="88"/>
      <c r="HFJ98" s="88"/>
      <c r="HFK98" s="90"/>
      <c r="HFL98" s="83"/>
      <c r="HFM98" s="83"/>
      <c r="HFN98" s="87" t="s">
        <v>241</v>
      </c>
      <c r="HFO98" s="88"/>
      <c r="HFP98" s="88"/>
      <c r="HFQ98" s="88"/>
      <c r="HFR98" s="88"/>
      <c r="HFS98" s="90"/>
      <c r="HFT98" s="83"/>
      <c r="HFU98" s="83"/>
      <c r="HFV98" s="87" t="s">
        <v>241</v>
      </c>
      <c r="HFW98" s="88"/>
      <c r="HFX98" s="88"/>
      <c r="HFY98" s="88"/>
      <c r="HFZ98" s="88"/>
      <c r="HGA98" s="90"/>
      <c r="HGB98" s="83"/>
      <c r="HGC98" s="83"/>
      <c r="HGD98" s="87" t="s">
        <v>241</v>
      </c>
      <c r="HGE98" s="88"/>
      <c r="HGF98" s="88"/>
      <c r="HGG98" s="88"/>
      <c r="HGH98" s="88"/>
      <c r="HGI98" s="90"/>
      <c r="HGJ98" s="83"/>
      <c r="HGK98" s="83"/>
      <c r="HGL98" s="87" t="s">
        <v>241</v>
      </c>
      <c r="HGM98" s="88"/>
      <c r="HGN98" s="88"/>
      <c r="HGO98" s="88"/>
      <c r="HGP98" s="88"/>
      <c r="HGQ98" s="90"/>
      <c r="HGR98" s="83"/>
      <c r="HGS98" s="83"/>
      <c r="HGT98" s="87" t="s">
        <v>241</v>
      </c>
      <c r="HGU98" s="88"/>
      <c r="HGV98" s="88"/>
      <c r="HGW98" s="88"/>
      <c r="HGX98" s="88"/>
      <c r="HGY98" s="90"/>
      <c r="HGZ98" s="83"/>
      <c r="HHA98" s="83"/>
      <c r="HHB98" s="87" t="s">
        <v>241</v>
      </c>
      <c r="HHC98" s="88"/>
      <c r="HHD98" s="88"/>
      <c r="HHE98" s="88"/>
      <c r="HHF98" s="88"/>
      <c r="HHG98" s="90"/>
      <c r="HHH98" s="83"/>
      <c r="HHI98" s="83"/>
      <c r="HHJ98" s="87" t="s">
        <v>241</v>
      </c>
      <c r="HHK98" s="88"/>
      <c r="HHL98" s="88"/>
      <c r="HHM98" s="88"/>
      <c r="HHN98" s="88"/>
      <c r="HHO98" s="90"/>
      <c r="HHP98" s="83"/>
      <c r="HHQ98" s="83"/>
      <c r="HHR98" s="87" t="s">
        <v>241</v>
      </c>
      <c r="HHS98" s="88"/>
      <c r="HHT98" s="88"/>
      <c r="HHU98" s="88"/>
      <c r="HHV98" s="88"/>
      <c r="HHW98" s="90"/>
      <c r="HHX98" s="83"/>
      <c r="HHY98" s="83"/>
      <c r="HHZ98" s="87" t="s">
        <v>241</v>
      </c>
      <c r="HIA98" s="88"/>
      <c r="HIB98" s="88"/>
      <c r="HIC98" s="88"/>
      <c r="HID98" s="88"/>
      <c r="HIE98" s="90"/>
      <c r="HIF98" s="83"/>
      <c r="HIG98" s="83"/>
      <c r="HIH98" s="87" t="s">
        <v>241</v>
      </c>
      <c r="HII98" s="88"/>
      <c r="HIJ98" s="88"/>
      <c r="HIK98" s="88"/>
      <c r="HIL98" s="88"/>
      <c r="HIM98" s="90"/>
      <c r="HIN98" s="83"/>
      <c r="HIO98" s="83"/>
      <c r="HIP98" s="87" t="s">
        <v>241</v>
      </c>
      <c r="HIQ98" s="88"/>
      <c r="HIR98" s="88"/>
      <c r="HIS98" s="88"/>
      <c r="HIT98" s="88"/>
      <c r="HIU98" s="90"/>
      <c r="HIV98" s="83"/>
      <c r="HIW98" s="83"/>
      <c r="HIX98" s="87" t="s">
        <v>241</v>
      </c>
      <c r="HIY98" s="88"/>
      <c r="HIZ98" s="88"/>
      <c r="HJA98" s="88"/>
      <c r="HJB98" s="88"/>
      <c r="HJC98" s="90"/>
      <c r="HJD98" s="83"/>
      <c r="HJE98" s="83"/>
      <c r="HJF98" s="87" t="s">
        <v>241</v>
      </c>
      <c r="HJG98" s="88"/>
      <c r="HJH98" s="88"/>
      <c r="HJI98" s="88"/>
      <c r="HJJ98" s="88"/>
      <c r="HJK98" s="90"/>
      <c r="HJL98" s="83"/>
      <c r="HJM98" s="83"/>
      <c r="HJN98" s="87" t="s">
        <v>241</v>
      </c>
      <c r="HJO98" s="88"/>
      <c r="HJP98" s="88"/>
      <c r="HJQ98" s="88"/>
      <c r="HJR98" s="88"/>
      <c r="HJS98" s="90"/>
      <c r="HJT98" s="83"/>
      <c r="HJU98" s="83"/>
      <c r="HJV98" s="87" t="s">
        <v>241</v>
      </c>
      <c r="HJW98" s="88"/>
      <c r="HJX98" s="88"/>
      <c r="HJY98" s="88"/>
      <c r="HJZ98" s="88"/>
      <c r="HKA98" s="90"/>
      <c r="HKB98" s="83"/>
      <c r="HKC98" s="83"/>
      <c r="HKD98" s="87" t="s">
        <v>241</v>
      </c>
      <c r="HKE98" s="88"/>
      <c r="HKF98" s="88"/>
      <c r="HKG98" s="88"/>
      <c r="HKH98" s="88"/>
      <c r="HKI98" s="90"/>
      <c r="HKJ98" s="83"/>
      <c r="HKK98" s="83"/>
      <c r="HKL98" s="87" t="s">
        <v>241</v>
      </c>
      <c r="HKM98" s="88"/>
      <c r="HKN98" s="88"/>
      <c r="HKO98" s="88"/>
      <c r="HKP98" s="88"/>
      <c r="HKQ98" s="90"/>
      <c r="HKR98" s="83"/>
      <c r="HKS98" s="83"/>
      <c r="HKT98" s="87" t="s">
        <v>241</v>
      </c>
      <c r="HKU98" s="88"/>
      <c r="HKV98" s="88"/>
      <c r="HKW98" s="88"/>
      <c r="HKX98" s="88"/>
      <c r="HKY98" s="90"/>
      <c r="HKZ98" s="83"/>
      <c r="HLA98" s="83"/>
      <c r="HLB98" s="87" t="s">
        <v>241</v>
      </c>
      <c r="HLC98" s="88"/>
      <c r="HLD98" s="88"/>
      <c r="HLE98" s="88"/>
      <c r="HLF98" s="88"/>
      <c r="HLG98" s="90"/>
      <c r="HLH98" s="83"/>
      <c r="HLI98" s="83"/>
      <c r="HLJ98" s="87" t="s">
        <v>241</v>
      </c>
      <c r="HLK98" s="88"/>
      <c r="HLL98" s="88"/>
      <c r="HLM98" s="88"/>
      <c r="HLN98" s="88"/>
      <c r="HLO98" s="90"/>
      <c r="HLP98" s="83"/>
      <c r="HLQ98" s="83"/>
      <c r="HLR98" s="87" t="s">
        <v>241</v>
      </c>
      <c r="HLS98" s="88"/>
      <c r="HLT98" s="88"/>
      <c r="HLU98" s="88"/>
      <c r="HLV98" s="88"/>
      <c r="HLW98" s="90"/>
      <c r="HLX98" s="83"/>
      <c r="HLY98" s="83"/>
      <c r="HLZ98" s="87" t="s">
        <v>241</v>
      </c>
      <c r="HMA98" s="88"/>
      <c r="HMB98" s="88"/>
      <c r="HMC98" s="88"/>
      <c r="HMD98" s="88"/>
      <c r="HME98" s="90"/>
      <c r="HMF98" s="83"/>
      <c r="HMG98" s="83"/>
      <c r="HMH98" s="87" t="s">
        <v>241</v>
      </c>
      <c r="HMI98" s="88"/>
      <c r="HMJ98" s="88"/>
      <c r="HMK98" s="88"/>
      <c r="HML98" s="88"/>
      <c r="HMM98" s="90"/>
      <c r="HMN98" s="83"/>
      <c r="HMO98" s="83"/>
      <c r="HMP98" s="87" t="s">
        <v>241</v>
      </c>
      <c r="HMQ98" s="88"/>
      <c r="HMR98" s="88"/>
      <c r="HMS98" s="88"/>
      <c r="HMT98" s="88"/>
      <c r="HMU98" s="90"/>
      <c r="HMV98" s="83"/>
      <c r="HMW98" s="83"/>
      <c r="HMX98" s="87" t="s">
        <v>241</v>
      </c>
      <c r="HMY98" s="88"/>
      <c r="HMZ98" s="88"/>
      <c r="HNA98" s="88"/>
      <c r="HNB98" s="88"/>
      <c r="HNC98" s="90"/>
      <c r="HND98" s="83"/>
      <c r="HNE98" s="83"/>
      <c r="HNF98" s="87" t="s">
        <v>241</v>
      </c>
      <c r="HNG98" s="88"/>
      <c r="HNH98" s="88"/>
      <c r="HNI98" s="88"/>
      <c r="HNJ98" s="88"/>
      <c r="HNK98" s="90"/>
      <c r="HNL98" s="83"/>
      <c r="HNM98" s="83"/>
      <c r="HNN98" s="87" t="s">
        <v>241</v>
      </c>
      <c r="HNO98" s="88"/>
      <c r="HNP98" s="88"/>
      <c r="HNQ98" s="88"/>
      <c r="HNR98" s="88"/>
      <c r="HNS98" s="90"/>
      <c r="HNT98" s="83"/>
      <c r="HNU98" s="83"/>
      <c r="HNV98" s="87" t="s">
        <v>241</v>
      </c>
      <c r="HNW98" s="88"/>
      <c r="HNX98" s="88"/>
      <c r="HNY98" s="88"/>
      <c r="HNZ98" s="88"/>
      <c r="HOA98" s="90"/>
      <c r="HOB98" s="83"/>
      <c r="HOC98" s="83"/>
      <c r="HOD98" s="87" t="s">
        <v>241</v>
      </c>
      <c r="HOE98" s="88"/>
      <c r="HOF98" s="88"/>
      <c r="HOG98" s="88"/>
      <c r="HOH98" s="88"/>
      <c r="HOI98" s="90"/>
      <c r="HOJ98" s="83"/>
      <c r="HOK98" s="83"/>
      <c r="HOL98" s="87" t="s">
        <v>241</v>
      </c>
      <c r="HOM98" s="88"/>
      <c r="HON98" s="88"/>
      <c r="HOO98" s="88"/>
      <c r="HOP98" s="88"/>
      <c r="HOQ98" s="90"/>
      <c r="HOR98" s="83"/>
      <c r="HOS98" s="83"/>
      <c r="HOT98" s="87" t="s">
        <v>241</v>
      </c>
      <c r="HOU98" s="88"/>
      <c r="HOV98" s="88"/>
      <c r="HOW98" s="88"/>
      <c r="HOX98" s="88"/>
      <c r="HOY98" s="90"/>
      <c r="HOZ98" s="83"/>
      <c r="HPA98" s="83"/>
      <c r="HPB98" s="87" t="s">
        <v>241</v>
      </c>
      <c r="HPC98" s="88"/>
      <c r="HPD98" s="88"/>
      <c r="HPE98" s="88"/>
      <c r="HPF98" s="88"/>
      <c r="HPG98" s="90"/>
      <c r="HPH98" s="83"/>
      <c r="HPI98" s="83"/>
      <c r="HPJ98" s="87" t="s">
        <v>241</v>
      </c>
      <c r="HPK98" s="88"/>
      <c r="HPL98" s="88"/>
      <c r="HPM98" s="88"/>
      <c r="HPN98" s="88"/>
      <c r="HPO98" s="90"/>
      <c r="HPP98" s="83"/>
      <c r="HPQ98" s="83"/>
      <c r="HPR98" s="87" t="s">
        <v>241</v>
      </c>
      <c r="HPS98" s="88"/>
      <c r="HPT98" s="88"/>
      <c r="HPU98" s="88"/>
      <c r="HPV98" s="88"/>
      <c r="HPW98" s="90"/>
      <c r="HPX98" s="83"/>
      <c r="HPY98" s="83"/>
      <c r="HPZ98" s="87" t="s">
        <v>241</v>
      </c>
      <c r="HQA98" s="88"/>
      <c r="HQB98" s="88"/>
      <c r="HQC98" s="88"/>
      <c r="HQD98" s="88"/>
      <c r="HQE98" s="90"/>
      <c r="HQF98" s="83"/>
      <c r="HQG98" s="83"/>
      <c r="HQH98" s="87" t="s">
        <v>241</v>
      </c>
      <c r="HQI98" s="88"/>
      <c r="HQJ98" s="88"/>
      <c r="HQK98" s="88"/>
      <c r="HQL98" s="88"/>
      <c r="HQM98" s="90"/>
      <c r="HQN98" s="83"/>
      <c r="HQO98" s="83"/>
      <c r="HQP98" s="87" t="s">
        <v>241</v>
      </c>
      <c r="HQQ98" s="88"/>
      <c r="HQR98" s="88"/>
      <c r="HQS98" s="88"/>
      <c r="HQT98" s="88"/>
      <c r="HQU98" s="90"/>
      <c r="HQV98" s="83"/>
      <c r="HQW98" s="83"/>
      <c r="HQX98" s="87" t="s">
        <v>241</v>
      </c>
      <c r="HQY98" s="88"/>
      <c r="HQZ98" s="88"/>
      <c r="HRA98" s="88"/>
      <c r="HRB98" s="88"/>
      <c r="HRC98" s="90"/>
      <c r="HRD98" s="83"/>
      <c r="HRE98" s="83"/>
      <c r="HRF98" s="87" t="s">
        <v>241</v>
      </c>
      <c r="HRG98" s="88"/>
      <c r="HRH98" s="88"/>
      <c r="HRI98" s="88"/>
      <c r="HRJ98" s="88"/>
      <c r="HRK98" s="90"/>
      <c r="HRL98" s="83"/>
      <c r="HRM98" s="83"/>
      <c r="HRN98" s="87" t="s">
        <v>241</v>
      </c>
      <c r="HRO98" s="88"/>
      <c r="HRP98" s="88"/>
      <c r="HRQ98" s="88"/>
      <c r="HRR98" s="88"/>
      <c r="HRS98" s="90"/>
      <c r="HRT98" s="83"/>
      <c r="HRU98" s="83"/>
      <c r="HRV98" s="87" t="s">
        <v>241</v>
      </c>
      <c r="HRW98" s="88"/>
      <c r="HRX98" s="88"/>
      <c r="HRY98" s="88"/>
      <c r="HRZ98" s="88"/>
      <c r="HSA98" s="90"/>
      <c r="HSB98" s="83"/>
      <c r="HSC98" s="83"/>
      <c r="HSD98" s="87" t="s">
        <v>241</v>
      </c>
      <c r="HSE98" s="88"/>
      <c r="HSF98" s="88"/>
      <c r="HSG98" s="88"/>
      <c r="HSH98" s="88"/>
      <c r="HSI98" s="90"/>
      <c r="HSJ98" s="83"/>
      <c r="HSK98" s="83"/>
      <c r="HSL98" s="87" t="s">
        <v>241</v>
      </c>
      <c r="HSM98" s="88"/>
      <c r="HSN98" s="88"/>
      <c r="HSO98" s="88"/>
      <c r="HSP98" s="88"/>
      <c r="HSQ98" s="90"/>
      <c r="HSR98" s="83"/>
      <c r="HSS98" s="83"/>
      <c r="HST98" s="87" t="s">
        <v>241</v>
      </c>
      <c r="HSU98" s="88"/>
      <c r="HSV98" s="88"/>
      <c r="HSW98" s="88"/>
      <c r="HSX98" s="88"/>
      <c r="HSY98" s="90"/>
      <c r="HSZ98" s="83"/>
      <c r="HTA98" s="83"/>
      <c r="HTB98" s="87" t="s">
        <v>241</v>
      </c>
      <c r="HTC98" s="88"/>
      <c r="HTD98" s="88"/>
      <c r="HTE98" s="88"/>
      <c r="HTF98" s="88"/>
      <c r="HTG98" s="90"/>
      <c r="HTH98" s="83"/>
      <c r="HTI98" s="83"/>
      <c r="HTJ98" s="87" t="s">
        <v>241</v>
      </c>
      <c r="HTK98" s="88"/>
      <c r="HTL98" s="88"/>
      <c r="HTM98" s="88"/>
      <c r="HTN98" s="88"/>
      <c r="HTO98" s="90"/>
      <c r="HTP98" s="83"/>
      <c r="HTQ98" s="83"/>
      <c r="HTR98" s="87" t="s">
        <v>241</v>
      </c>
      <c r="HTS98" s="88"/>
      <c r="HTT98" s="88"/>
      <c r="HTU98" s="88"/>
      <c r="HTV98" s="88"/>
      <c r="HTW98" s="90"/>
      <c r="HTX98" s="83"/>
      <c r="HTY98" s="83"/>
      <c r="HTZ98" s="87" t="s">
        <v>241</v>
      </c>
      <c r="HUA98" s="88"/>
      <c r="HUB98" s="88"/>
      <c r="HUC98" s="88"/>
      <c r="HUD98" s="88"/>
      <c r="HUE98" s="90"/>
      <c r="HUF98" s="83"/>
      <c r="HUG98" s="83"/>
      <c r="HUH98" s="87" t="s">
        <v>241</v>
      </c>
      <c r="HUI98" s="88"/>
      <c r="HUJ98" s="88"/>
      <c r="HUK98" s="88"/>
      <c r="HUL98" s="88"/>
      <c r="HUM98" s="90"/>
      <c r="HUN98" s="83"/>
      <c r="HUO98" s="83"/>
      <c r="HUP98" s="87" t="s">
        <v>241</v>
      </c>
      <c r="HUQ98" s="88"/>
      <c r="HUR98" s="88"/>
      <c r="HUS98" s="88"/>
      <c r="HUT98" s="88"/>
      <c r="HUU98" s="90"/>
      <c r="HUV98" s="83"/>
      <c r="HUW98" s="83"/>
      <c r="HUX98" s="87" t="s">
        <v>241</v>
      </c>
      <c r="HUY98" s="88"/>
      <c r="HUZ98" s="88"/>
      <c r="HVA98" s="88"/>
      <c r="HVB98" s="88"/>
      <c r="HVC98" s="90"/>
      <c r="HVD98" s="83"/>
      <c r="HVE98" s="83"/>
      <c r="HVF98" s="87" t="s">
        <v>241</v>
      </c>
      <c r="HVG98" s="88"/>
      <c r="HVH98" s="88"/>
      <c r="HVI98" s="88"/>
      <c r="HVJ98" s="88"/>
      <c r="HVK98" s="90"/>
      <c r="HVL98" s="83"/>
      <c r="HVM98" s="83"/>
      <c r="HVN98" s="87" t="s">
        <v>241</v>
      </c>
      <c r="HVO98" s="88"/>
      <c r="HVP98" s="88"/>
      <c r="HVQ98" s="88"/>
      <c r="HVR98" s="88"/>
      <c r="HVS98" s="90"/>
      <c r="HVT98" s="83"/>
      <c r="HVU98" s="83"/>
      <c r="HVV98" s="87" t="s">
        <v>241</v>
      </c>
      <c r="HVW98" s="88"/>
      <c r="HVX98" s="88"/>
      <c r="HVY98" s="88"/>
      <c r="HVZ98" s="88"/>
      <c r="HWA98" s="90"/>
      <c r="HWB98" s="83"/>
      <c r="HWC98" s="83"/>
      <c r="HWD98" s="87" t="s">
        <v>241</v>
      </c>
      <c r="HWE98" s="88"/>
      <c r="HWF98" s="88"/>
      <c r="HWG98" s="88"/>
      <c r="HWH98" s="88"/>
      <c r="HWI98" s="90"/>
      <c r="HWJ98" s="83"/>
      <c r="HWK98" s="83"/>
      <c r="HWL98" s="87" t="s">
        <v>241</v>
      </c>
      <c r="HWM98" s="88"/>
      <c r="HWN98" s="88"/>
      <c r="HWO98" s="88"/>
      <c r="HWP98" s="88"/>
      <c r="HWQ98" s="90"/>
      <c r="HWR98" s="83"/>
      <c r="HWS98" s="83"/>
      <c r="HWT98" s="87" t="s">
        <v>241</v>
      </c>
      <c r="HWU98" s="88"/>
      <c r="HWV98" s="88"/>
      <c r="HWW98" s="88"/>
      <c r="HWX98" s="88"/>
      <c r="HWY98" s="90"/>
      <c r="HWZ98" s="83"/>
      <c r="HXA98" s="83"/>
      <c r="HXB98" s="87" t="s">
        <v>241</v>
      </c>
      <c r="HXC98" s="88"/>
      <c r="HXD98" s="88"/>
      <c r="HXE98" s="88"/>
      <c r="HXF98" s="88"/>
      <c r="HXG98" s="90"/>
      <c r="HXH98" s="83"/>
      <c r="HXI98" s="83"/>
      <c r="HXJ98" s="87" t="s">
        <v>241</v>
      </c>
      <c r="HXK98" s="88"/>
      <c r="HXL98" s="88"/>
      <c r="HXM98" s="88"/>
      <c r="HXN98" s="88"/>
      <c r="HXO98" s="90"/>
      <c r="HXP98" s="83"/>
      <c r="HXQ98" s="83"/>
      <c r="HXR98" s="87" t="s">
        <v>241</v>
      </c>
      <c r="HXS98" s="88"/>
      <c r="HXT98" s="88"/>
      <c r="HXU98" s="88"/>
      <c r="HXV98" s="88"/>
      <c r="HXW98" s="90"/>
      <c r="HXX98" s="83"/>
      <c r="HXY98" s="83"/>
      <c r="HXZ98" s="87" t="s">
        <v>241</v>
      </c>
      <c r="HYA98" s="88"/>
      <c r="HYB98" s="88"/>
      <c r="HYC98" s="88"/>
      <c r="HYD98" s="88"/>
      <c r="HYE98" s="90"/>
      <c r="HYF98" s="83"/>
      <c r="HYG98" s="83"/>
      <c r="HYH98" s="87" t="s">
        <v>241</v>
      </c>
      <c r="HYI98" s="88"/>
      <c r="HYJ98" s="88"/>
      <c r="HYK98" s="88"/>
      <c r="HYL98" s="88"/>
      <c r="HYM98" s="90"/>
      <c r="HYN98" s="83"/>
      <c r="HYO98" s="83"/>
      <c r="HYP98" s="87" t="s">
        <v>241</v>
      </c>
      <c r="HYQ98" s="88"/>
      <c r="HYR98" s="88"/>
      <c r="HYS98" s="88"/>
      <c r="HYT98" s="88"/>
      <c r="HYU98" s="90"/>
      <c r="HYV98" s="83"/>
      <c r="HYW98" s="83"/>
      <c r="HYX98" s="87" t="s">
        <v>241</v>
      </c>
      <c r="HYY98" s="88"/>
      <c r="HYZ98" s="88"/>
      <c r="HZA98" s="88"/>
      <c r="HZB98" s="88"/>
      <c r="HZC98" s="90"/>
      <c r="HZD98" s="83"/>
      <c r="HZE98" s="83"/>
      <c r="HZF98" s="87" t="s">
        <v>241</v>
      </c>
      <c r="HZG98" s="88"/>
      <c r="HZH98" s="88"/>
      <c r="HZI98" s="88"/>
      <c r="HZJ98" s="88"/>
      <c r="HZK98" s="90"/>
      <c r="HZL98" s="83"/>
      <c r="HZM98" s="83"/>
      <c r="HZN98" s="87" t="s">
        <v>241</v>
      </c>
      <c r="HZO98" s="88"/>
      <c r="HZP98" s="88"/>
      <c r="HZQ98" s="88"/>
      <c r="HZR98" s="88"/>
      <c r="HZS98" s="90"/>
      <c r="HZT98" s="83"/>
      <c r="HZU98" s="83"/>
      <c r="HZV98" s="87" t="s">
        <v>241</v>
      </c>
      <c r="HZW98" s="88"/>
      <c r="HZX98" s="88"/>
      <c r="HZY98" s="88"/>
      <c r="HZZ98" s="88"/>
      <c r="IAA98" s="90"/>
      <c r="IAB98" s="83"/>
      <c r="IAC98" s="83"/>
      <c r="IAD98" s="87" t="s">
        <v>241</v>
      </c>
      <c r="IAE98" s="88"/>
      <c r="IAF98" s="88"/>
      <c r="IAG98" s="88"/>
      <c r="IAH98" s="88"/>
      <c r="IAI98" s="90"/>
      <c r="IAJ98" s="83"/>
      <c r="IAK98" s="83"/>
      <c r="IAL98" s="87" t="s">
        <v>241</v>
      </c>
      <c r="IAM98" s="88"/>
      <c r="IAN98" s="88"/>
      <c r="IAO98" s="88"/>
      <c r="IAP98" s="88"/>
      <c r="IAQ98" s="90"/>
      <c r="IAR98" s="83"/>
      <c r="IAS98" s="83"/>
      <c r="IAT98" s="87" t="s">
        <v>241</v>
      </c>
      <c r="IAU98" s="88"/>
      <c r="IAV98" s="88"/>
      <c r="IAW98" s="88"/>
      <c r="IAX98" s="88"/>
      <c r="IAY98" s="90"/>
      <c r="IAZ98" s="83"/>
      <c r="IBA98" s="83"/>
      <c r="IBB98" s="87" t="s">
        <v>241</v>
      </c>
      <c r="IBC98" s="88"/>
      <c r="IBD98" s="88"/>
      <c r="IBE98" s="88"/>
      <c r="IBF98" s="88"/>
      <c r="IBG98" s="90"/>
      <c r="IBH98" s="83"/>
      <c r="IBI98" s="83"/>
      <c r="IBJ98" s="87" t="s">
        <v>241</v>
      </c>
      <c r="IBK98" s="88"/>
      <c r="IBL98" s="88"/>
      <c r="IBM98" s="88"/>
      <c r="IBN98" s="88"/>
      <c r="IBO98" s="90"/>
      <c r="IBP98" s="83"/>
      <c r="IBQ98" s="83"/>
      <c r="IBR98" s="87" t="s">
        <v>241</v>
      </c>
      <c r="IBS98" s="88"/>
      <c r="IBT98" s="88"/>
      <c r="IBU98" s="88"/>
      <c r="IBV98" s="88"/>
      <c r="IBW98" s="90"/>
      <c r="IBX98" s="83"/>
      <c r="IBY98" s="83"/>
      <c r="IBZ98" s="87" t="s">
        <v>241</v>
      </c>
      <c r="ICA98" s="88"/>
      <c r="ICB98" s="88"/>
      <c r="ICC98" s="88"/>
      <c r="ICD98" s="88"/>
      <c r="ICE98" s="90"/>
      <c r="ICF98" s="83"/>
      <c r="ICG98" s="83"/>
      <c r="ICH98" s="87" t="s">
        <v>241</v>
      </c>
      <c r="ICI98" s="88"/>
      <c r="ICJ98" s="88"/>
      <c r="ICK98" s="88"/>
      <c r="ICL98" s="88"/>
      <c r="ICM98" s="90"/>
      <c r="ICN98" s="83"/>
      <c r="ICO98" s="83"/>
      <c r="ICP98" s="87" t="s">
        <v>241</v>
      </c>
      <c r="ICQ98" s="88"/>
      <c r="ICR98" s="88"/>
      <c r="ICS98" s="88"/>
      <c r="ICT98" s="88"/>
      <c r="ICU98" s="90"/>
      <c r="ICV98" s="83"/>
      <c r="ICW98" s="83"/>
      <c r="ICX98" s="87" t="s">
        <v>241</v>
      </c>
      <c r="ICY98" s="88"/>
      <c r="ICZ98" s="88"/>
      <c r="IDA98" s="88"/>
      <c r="IDB98" s="88"/>
      <c r="IDC98" s="90"/>
      <c r="IDD98" s="83"/>
      <c r="IDE98" s="83"/>
      <c r="IDF98" s="87" t="s">
        <v>241</v>
      </c>
      <c r="IDG98" s="88"/>
      <c r="IDH98" s="88"/>
      <c r="IDI98" s="88"/>
      <c r="IDJ98" s="88"/>
      <c r="IDK98" s="90"/>
      <c r="IDL98" s="83"/>
      <c r="IDM98" s="83"/>
      <c r="IDN98" s="87" t="s">
        <v>241</v>
      </c>
      <c r="IDO98" s="88"/>
      <c r="IDP98" s="88"/>
      <c r="IDQ98" s="88"/>
      <c r="IDR98" s="88"/>
      <c r="IDS98" s="90"/>
      <c r="IDT98" s="83"/>
      <c r="IDU98" s="83"/>
      <c r="IDV98" s="87" t="s">
        <v>241</v>
      </c>
      <c r="IDW98" s="88"/>
      <c r="IDX98" s="88"/>
      <c r="IDY98" s="88"/>
      <c r="IDZ98" s="88"/>
      <c r="IEA98" s="90"/>
      <c r="IEB98" s="83"/>
      <c r="IEC98" s="83"/>
      <c r="IED98" s="87" t="s">
        <v>241</v>
      </c>
      <c r="IEE98" s="88"/>
      <c r="IEF98" s="88"/>
      <c r="IEG98" s="88"/>
      <c r="IEH98" s="88"/>
      <c r="IEI98" s="90"/>
      <c r="IEJ98" s="83"/>
      <c r="IEK98" s="83"/>
      <c r="IEL98" s="87" t="s">
        <v>241</v>
      </c>
      <c r="IEM98" s="88"/>
      <c r="IEN98" s="88"/>
      <c r="IEO98" s="88"/>
      <c r="IEP98" s="88"/>
      <c r="IEQ98" s="90"/>
      <c r="IER98" s="83"/>
      <c r="IES98" s="83"/>
      <c r="IET98" s="87" t="s">
        <v>241</v>
      </c>
      <c r="IEU98" s="88"/>
      <c r="IEV98" s="88"/>
      <c r="IEW98" s="88"/>
      <c r="IEX98" s="88"/>
      <c r="IEY98" s="90"/>
      <c r="IEZ98" s="83"/>
      <c r="IFA98" s="83"/>
      <c r="IFB98" s="87" t="s">
        <v>241</v>
      </c>
      <c r="IFC98" s="88"/>
      <c r="IFD98" s="88"/>
      <c r="IFE98" s="88"/>
      <c r="IFF98" s="88"/>
      <c r="IFG98" s="90"/>
      <c r="IFH98" s="83"/>
      <c r="IFI98" s="83"/>
      <c r="IFJ98" s="87" t="s">
        <v>241</v>
      </c>
      <c r="IFK98" s="88"/>
      <c r="IFL98" s="88"/>
      <c r="IFM98" s="88"/>
      <c r="IFN98" s="88"/>
      <c r="IFO98" s="90"/>
      <c r="IFP98" s="83"/>
      <c r="IFQ98" s="83"/>
      <c r="IFR98" s="87" t="s">
        <v>241</v>
      </c>
      <c r="IFS98" s="88"/>
      <c r="IFT98" s="88"/>
      <c r="IFU98" s="88"/>
      <c r="IFV98" s="88"/>
      <c r="IFW98" s="90"/>
      <c r="IFX98" s="83"/>
      <c r="IFY98" s="83"/>
      <c r="IFZ98" s="87" t="s">
        <v>241</v>
      </c>
      <c r="IGA98" s="88"/>
      <c r="IGB98" s="88"/>
      <c r="IGC98" s="88"/>
      <c r="IGD98" s="88"/>
      <c r="IGE98" s="90"/>
      <c r="IGF98" s="83"/>
      <c r="IGG98" s="83"/>
      <c r="IGH98" s="87" t="s">
        <v>241</v>
      </c>
      <c r="IGI98" s="88"/>
      <c r="IGJ98" s="88"/>
      <c r="IGK98" s="88"/>
      <c r="IGL98" s="88"/>
      <c r="IGM98" s="90"/>
      <c r="IGN98" s="83"/>
      <c r="IGO98" s="83"/>
      <c r="IGP98" s="87" t="s">
        <v>241</v>
      </c>
      <c r="IGQ98" s="88"/>
      <c r="IGR98" s="88"/>
      <c r="IGS98" s="88"/>
      <c r="IGT98" s="88"/>
      <c r="IGU98" s="90"/>
      <c r="IGV98" s="83"/>
      <c r="IGW98" s="83"/>
      <c r="IGX98" s="87" t="s">
        <v>241</v>
      </c>
      <c r="IGY98" s="88"/>
      <c r="IGZ98" s="88"/>
      <c r="IHA98" s="88"/>
      <c r="IHB98" s="88"/>
      <c r="IHC98" s="90"/>
      <c r="IHD98" s="83"/>
      <c r="IHE98" s="83"/>
      <c r="IHF98" s="87" t="s">
        <v>241</v>
      </c>
      <c r="IHG98" s="88"/>
      <c r="IHH98" s="88"/>
      <c r="IHI98" s="88"/>
      <c r="IHJ98" s="88"/>
      <c r="IHK98" s="90"/>
      <c r="IHL98" s="83"/>
      <c r="IHM98" s="83"/>
      <c r="IHN98" s="87" t="s">
        <v>241</v>
      </c>
      <c r="IHO98" s="88"/>
      <c r="IHP98" s="88"/>
      <c r="IHQ98" s="88"/>
      <c r="IHR98" s="88"/>
      <c r="IHS98" s="90"/>
      <c r="IHT98" s="83"/>
      <c r="IHU98" s="83"/>
      <c r="IHV98" s="87" t="s">
        <v>241</v>
      </c>
      <c r="IHW98" s="88"/>
      <c r="IHX98" s="88"/>
      <c r="IHY98" s="88"/>
      <c r="IHZ98" s="88"/>
      <c r="IIA98" s="90"/>
      <c r="IIB98" s="83"/>
      <c r="IIC98" s="83"/>
      <c r="IID98" s="87" t="s">
        <v>241</v>
      </c>
      <c r="IIE98" s="88"/>
      <c r="IIF98" s="88"/>
      <c r="IIG98" s="88"/>
      <c r="IIH98" s="88"/>
      <c r="III98" s="90"/>
      <c r="IIJ98" s="83"/>
      <c r="IIK98" s="83"/>
      <c r="IIL98" s="87" t="s">
        <v>241</v>
      </c>
      <c r="IIM98" s="88"/>
      <c r="IIN98" s="88"/>
      <c r="IIO98" s="88"/>
      <c r="IIP98" s="88"/>
      <c r="IIQ98" s="90"/>
      <c r="IIR98" s="83"/>
      <c r="IIS98" s="83"/>
      <c r="IIT98" s="87" t="s">
        <v>241</v>
      </c>
      <c r="IIU98" s="88"/>
      <c r="IIV98" s="88"/>
      <c r="IIW98" s="88"/>
      <c r="IIX98" s="88"/>
      <c r="IIY98" s="90"/>
      <c r="IIZ98" s="83"/>
      <c r="IJA98" s="83"/>
      <c r="IJB98" s="87" t="s">
        <v>241</v>
      </c>
      <c r="IJC98" s="88"/>
      <c r="IJD98" s="88"/>
      <c r="IJE98" s="88"/>
      <c r="IJF98" s="88"/>
      <c r="IJG98" s="90"/>
      <c r="IJH98" s="83"/>
      <c r="IJI98" s="83"/>
      <c r="IJJ98" s="87" t="s">
        <v>241</v>
      </c>
      <c r="IJK98" s="88"/>
      <c r="IJL98" s="88"/>
      <c r="IJM98" s="88"/>
      <c r="IJN98" s="88"/>
      <c r="IJO98" s="90"/>
      <c r="IJP98" s="83"/>
      <c r="IJQ98" s="83"/>
      <c r="IJR98" s="87" t="s">
        <v>241</v>
      </c>
      <c r="IJS98" s="88"/>
      <c r="IJT98" s="88"/>
      <c r="IJU98" s="88"/>
      <c r="IJV98" s="88"/>
      <c r="IJW98" s="90"/>
      <c r="IJX98" s="83"/>
      <c r="IJY98" s="83"/>
      <c r="IJZ98" s="87" t="s">
        <v>241</v>
      </c>
      <c r="IKA98" s="88"/>
      <c r="IKB98" s="88"/>
      <c r="IKC98" s="88"/>
      <c r="IKD98" s="88"/>
      <c r="IKE98" s="90"/>
      <c r="IKF98" s="83"/>
      <c r="IKG98" s="83"/>
      <c r="IKH98" s="87" t="s">
        <v>241</v>
      </c>
      <c r="IKI98" s="88"/>
      <c r="IKJ98" s="88"/>
      <c r="IKK98" s="88"/>
      <c r="IKL98" s="88"/>
      <c r="IKM98" s="90"/>
      <c r="IKN98" s="83"/>
      <c r="IKO98" s="83"/>
      <c r="IKP98" s="87" t="s">
        <v>241</v>
      </c>
      <c r="IKQ98" s="88"/>
      <c r="IKR98" s="88"/>
      <c r="IKS98" s="88"/>
      <c r="IKT98" s="88"/>
      <c r="IKU98" s="90"/>
      <c r="IKV98" s="83"/>
      <c r="IKW98" s="83"/>
      <c r="IKX98" s="87" t="s">
        <v>241</v>
      </c>
      <c r="IKY98" s="88"/>
      <c r="IKZ98" s="88"/>
      <c r="ILA98" s="88"/>
      <c r="ILB98" s="88"/>
      <c r="ILC98" s="90"/>
      <c r="ILD98" s="83"/>
      <c r="ILE98" s="83"/>
      <c r="ILF98" s="87" t="s">
        <v>241</v>
      </c>
      <c r="ILG98" s="88"/>
      <c r="ILH98" s="88"/>
      <c r="ILI98" s="88"/>
      <c r="ILJ98" s="88"/>
      <c r="ILK98" s="90"/>
      <c r="ILL98" s="83"/>
      <c r="ILM98" s="83"/>
      <c r="ILN98" s="87" t="s">
        <v>241</v>
      </c>
      <c r="ILO98" s="88"/>
      <c r="ILP98" s="88"/>
      <c r="ILQ98" s="88"/>
      <c r="ILR98" s="88"/>
      <c r="ILS98" s="90"/>
      <c r="ILT98" s="83"/>
      <c r="ILU98" s="83"/>
      <c r="ILV98" s="87" t="s">
        <v>241</v>
      </c>
      <c r="ILW98" s="88"/>
      <c r="ILX98" s="88"/>
      <c r="ILY98" s="88"/>
      <c r="ILZ98" s="88"/>
      <c r="IMA98" s="90"/>
      <c r="IMB98" s="83"/>
      <c r="IMC98" s="83"/>
      <c r="IMD98" s="87" t="s">
        <v>241</v>
      </c>
      <c r="IME98" s="88"/>
      <c r="IMF98" s="88"/>
      <c r="IMG98" s="88"/>
      <c r="IMH98" s="88"/>
      <c r="IMI98" s="90"/>
      <c r="IMJ98" s="83"/>
      <c r="IMK98" s="83"/>
      <c r="IML98" s="87" t="s">
        <v>241</v>
      </c>
      <c r="IMM98" s="88"/>
      <c r="IMN98" s="88"/>
      <c r="IMO98" s="88"/>
      <c r="IMP98" s="88"/>
      <c r="IMQ98" s="90"/>
      <c r="IMR98" s="83"/>
      <c r="IMS98" s="83"/>
      <c r="IMT98" s="87" t="s">
        <v>241</v>
      </c>
      <c r="IMU98" s="88"/>
      <c r="IMV98" s="88"/>
      <c r="IMW98" s="88"/>
      <c r="IMX98" s="88"/>
      <c r="IMY98" s="90"/>
      <c r="IMZ98" s="83"/>
      <c r="INA98" s="83"/>
      <c r="INB98" s="87" t="s">
        <v>241</v>
      </c>
      <c r="INC98" s="88"/>
      <c r="IND98" s="88"/>
      <c r="INE98" s="88"/>
      <c r="INF98" s="88"/>
      <c r="ING98" s="90"/>
      <c r="INH98" s="83"/>
      <c r="INI98" s="83"/>
      <c r="INJ98" s="87" t="s">
        <v>241</v>
      </c>
      <c r="INK98" s="88"/>
      <c r="INL98" s="88"/>
      <c r="INM98" s="88"/>
      <c r="INN98" s="88"/>
      <c r="INO98" s="90"/>
      <c r="INP98" s="83"/>
      <c r="INQ98" s="83"/>
      <c r="INR98" s="87" t="s">
        <v>241</v>
      </c>
      <c r="INS98" s="88"/>
      <c r="INT98" s="88"/>
      <c r="INU98" s="88"/>
      <c r="INV98" s="88"/>
      <c r="INW98" s="90"/>
      <c r="INX98" s="83"/>
      <c r="INY98" s="83"/>
      <c r="INZ98" s="87" t="s">
        <v>241</v>
      </c>
      <c r="IOA98" s="88"/>
      <c r="IOB98" s="88"/>
      <c r="IOC98" s="88"/>
      <c r="IOD98" s="88"/>
      <c r="IOE98" s="90"/>
      <c r="IOF98" s="83"/>
      <c r="IOG98" s="83"/>
      <c r="IOH98" s="87" t="s">
        <v>241</v>
      </c>
      <c r="IOI98" s="88"/>
      <c r="IOJ98" s="88"/>
      <c r="IOK98" s="88"/>
      <c r="IOL98" s="88"/>
      <c r="IOM98" s="90"/>
      <c r="ION98" s="83"/>
      <c r="IOO98" s="83"/>
      <c r="IOP98" s="87" t="s">
        <v>241</v>
      </c>
      <c r="IOQ98" s="88"/>
      <c r="IOR98" s="88"/>
      <c r="IOS98" s="88"/>
      <c r="IOT98" s="88"/>
      <c r="IOU98" s="90"/>
      <c r="IOV98" s="83"/>
      <c r="IOW98" s="83"/>
      <c r="IOX98" s="87" t="s">
        <v>241</v>
      </c>
      <c r="IOY98" s="88"/>
      <c r="IOZ98" s="88"/>
      <c r="IPA98" s="88"/>
      <c r="IPB98" s="88"/>
      <c r="IPC98" s="90"/>
      <c r="IPD98" s="83"/>
      <c r="IPE98" s="83"/>
      <c r="IPF98" s="87" t="s">
        <v>241</v>
      </c>
      <c r="IPG98" s="88"/>
      <c r="IPH98" s="88"/>
      <c r="IPI98" s="88"/>
      <c r="IPJ98" s="88"/>
      <c r="IPK98" s="90"/>
      <c r="IPL98" s="83"/>
      <c r="IPM98" s="83"/>
      <c r="IPN98" s="87" t="s">
        <v>241</v>
      </c>
      <c r="IPO98" s="88"/>
      <c r="IPP98" s="88"/>
      <c r="IPQ98" s="88"/>
      <c r="IPR98" s="88"/>
      <c r="IPS98" s="90"/>
      <c r="IPT98" s="83"/>
      <c r="IPU98" s="83"/>
      <c r="IPV98" s="87" t="s">
        <v>241</v>
      </c>
      <c r="IPW98" s="88"/>
      <c r="IPX98" s="88"/>
      <c r="IPY98" s="88"/>
      <c r="IPZ98" s="88"/>
      <c r="IQA98" s="90"/>
      <c r="IQB98" s="83"/>
      <c r="IQC98" s="83"/>
      <c r="IQD98" s="87" t="s">
        <v>241</v>
      </c>
      <c r="IQE98" s="88"/>
      <c r="IQF98" s="88"/>
      <c r="IQG98" s="88"/>
      <c r="IQH98" s="88"/>
      <c r="IQI98" s="90"/>
      <c r="IQJ98" s="83"/>
      <c r="IQK98" s="83"/>
      <c r="IQL98" s="87" t="s">
        <v>241</v>
      </c>
      <c r="IQM98" s="88"/>
      <c r="IQN98" s="88"/>
      <c r="IQO98" s="88"/>
      <c r="IQP98" s="88"/>
      <c r="IQQ98" s="90"/>
      <c r="IQR98" s="83"/>
      <c r="IQS98" s="83"/>
      <c r="IQT98" s="87" t="s">
        <v>241</v>
      </c>
      <c r="IQU98" s="88"/>
      <c r="IQV98" s="88"/>
      <c r="IQW98" s="88"/>
      <c r="IQX98" s="88"/>
      <c r="IQY98" s="90"/>
      <c r="IQZ98" s="83"/>
      <c r="IRA98" s="83"/>
      <c r="IRB98" s="87" t="s">
        <v>241</v>
      </c>
      <c r="IRC98" s="88"/>
      <c r="IRD98" s="88"/>
      <c r="IRE98" s="88"/>
      <c r="IRF98" s="88"/>
      <c r="IRG98" s="90"/>
      <c r="IRH98" s="83"/>
      <c r="IRI98" s="83"/>
      <c r="IRJ98" s="87" t="s">
        <v>241</v>
      </c>
      <c r="IRK98" s="88"/>
      <c r="IRL98" s="88"/>
      <c r="IRM98" s="88"/>
      <c r="IRN98" s="88"/>
      <c r="IRO98" s="90"/>
      <c r="IRP98" s="83"/>
      <c r="IRQ98" s="83"/>
      <c r="IRR98" s="87" t="s">
        <v>241</v>
      </c>
      <c r="IRS98" s="88"/>
      <c r="IRT98" s="88"/>
      <c r="IRU98" s="88"/>
      <c r="IRV98" s="88"/>
      <c r="IRW98" s="90"/>
      <c r="IRX98" s="83"/>
      <c r="IRY98" s="83"/>
      <c r="IRZ98" s="87" t="s">
        <v>241</v>
      </c>
      <c r="ISA98" s="88"/>
      <c r="ISB98" s="88"/>
      <c r="ISC98" s="88"/>
      <c r="ISD98" s="88"/>
      <c r="ISE98" s="90"/>
      <c r="ISF98" s="83"/>
      <c r="ISG98" s="83"/>
      <c r="ISH98" s="87" t="s">
        <v>241</v>
      </c>
      <c r="ISI98" s="88"/>
      <c r="ISJ98" s="88"/>
      <c r="ISK98" s="88"/>
      <c r="ISL98" s="88"/>
      <c r="ISM98" s="90"/>
      <c r="ISN98" s="83"/>
      <c r="ISO98" s="83"/>
      <c r="ISP98" s="87" t="s">
        <v>241</v>
      </c>
      <c r="ISQ98" s="88"/>
      <c r="ISR98" s="88"/>
      <c r="ISS98" s="88"/>
      <c r="IST98" s="88"/>
      <c r="ISU98" s="90"/>
      <c r="ISV98" s="83"/>
      <c r="ISW98" s="83"/>
      <c r="ISX98" s="87" t="s">
        <v>241</v>
      </c>
      <c r="ISY98" s="88"/>
      <c r="ISZ98" s="88"/>
      <c r="ITA98" s="88"/>
      <c r="ITB98" s="88"/>
      <c r="ITC98" s="90"/>
      <c r="ITD98" s="83"/>
      <c r="ITE98" s="83"/>
      <c r="ITF98" s="87" t="s">
        <v>241</v>
      </c>
      <c r="ITG98" s="88"/>
      <c r="ITH98" s="88"/>
      <c r="ITI98" s="88"/>
      <c r="ITJ98" s="88"/>
      <c r="ITK98" s="90"/>
      <c r="ITL98" s="83"/>
      <c r="ITM98" s="83"/>
      <c r="ITN98" s="87" t="s">
        <v>241</v>
      </c>
      <c r="ITO98" s="88"/>
      <c r="ITP98" s="88"/>
      <c r="ITQ98" s="88"/>
      <c r="ITR98" s="88"/>
      <c r="ITS98" s="90"/>
      <c r="ITT98" s="83"/>
      <c r="ITU98" s="83"/>
      <c r="ITV98" s="87" t="s">
        <v>241</v>
      </c>
      <c r="ITW98" s="88"/>
      <c r="ITX98" s="88"/>
      <c r="ITY98" s="88"/>
      <c r="ITZ98" s="88"/>
      <c r="IUA98" s="90"/>
      <c r="IUB98" s="83"/>
      <c r="IUC98" s="83"/>
      <c r="IUD98" s="87" t="s">
        <v>241</v>
      </c>
      <c r="IUE98" s="88"/>
      <c r="IUF98" s="88"/>
      <c r="IUG98" s="88"/>
      <c r="IUH98" s="88"/>
      <c r="IUI98" s="90"/>
      <c r="IUJ98" s="83"/>
      <c r="IUK98" s="83"/>
      <c r="IUL98" s="87" t="s">
        <v>241</v>
      </c>
      <c r="IUM98" s="88"/>
      <c r="IUN98" s="88"/>
      <c r="IUO98" s="88"/>
      <c r="IUP98" s="88"/>
      <c r="IUQ98" s="90"/>
      <c r="IUR98" s="83"/>
      <c r="IUS98" s="83"/>
      <c r="IUT98" s="87" t="s">
        <v>241</v>
      </c>
      <c r="IUU98" s="88"/>
      <c r="IUV98" s="88"/>
      <c r="IUW98" s="88"/>
      <c r="IUX98" s="88"/>
      <c r="IUY98" s="90"/>
      <c r="IUZ98" s="83"/>
      <c r="IVA98" s="83"/>
      <c r="IVB98" s="87" t="s">
        <v>241</v>
      </c>
      <c r="IVC98" s="88"/>
      <c r="IVD98" s="88"/>
      <c r="IVE98" s="88"/>
      <c r="IVF98" s="88"/>
      <c r="IVG98" s="90"/>
      <c r="IVH98" s="83"/>
      <c r="IVI98" s="83"/>
      <c r="IVJ98" s="87" t="s">
        <v>241</v>
      </c>
      <c r="IVK98" s="88"/>
      <c r="IVL98" s="88"/>
      <c r="IVM98" s="88"/>
      <c r="IVN98" s="88"/>
      <c r="IVO98" s="90"/>
      <c r="IVP98" s="83"/>
      <c r="IVQ98" s="83"/>
      <c r="IVR98" s="87" t="s">
        <v>241</v>
      </c>
      <c r="IVS98" s="88"/>
      <c r="IVT98" s="88"/>
      <c r="IVU98" s="88"/>
      <c r="IVV98" s="88"/>
      <c r="IVW98" s="90"/>
      <c r="IVX98" s="83"/>
      <c r="IVY98" s="83"/>
      <c r="IVZ98" s="87" t="s">
        <v>241</v>
      </c>
      <c r="IWA98" s="88"/>
      <c r="IWB98" s="88"/>
      <c r="IWC98" s="88"/>
      <c r="IWD98" s="88"/>
      <c r="IWE98" s="90"/>
      <c r="IWF98" s="83"/>
      <c r="IWG98" s="83"/>
      <c r="IWH98" s="87" t="s">
        <v>241</v>
      </c>
      <c r="IWI98" s="88"/>
      <c r="IWJ98" s="88"/>
      <c r="IWK98" s="88"/>
      <c r="IWL98" s="88"/>
      <c r="IWM98" s="90"/>
      <c r="IWN98" s="83"/>
      <c r="IWO98" s="83"/>
      <c r="IWP98" s="87" t="s">
        <v>241</v>
      </c>
      <c r="IWQ98" s="88"/>
      <c r="IWR98" s="88"/>
      <c r="IWS98" s="88"/>
      <c r="IWT98" s="88"/>
      <c r="IWU98" s="90"/>
      <c r="IWV98" s="83"/>
      <c r="IWW98" s="83"/>
      <c r="IWX98" s="87" t="s">
        <v>241</v>
      </c>
      <c r="IWY98" s="88"/>
      <c r="IWZ98" s="88"/>
      <c r="IXA98" s="88"/>
      <c r="IXB98" s="88"/>
      <c r="IXC98" s="90"/>
      <c r="IXD98" s="83"/>
      <c r="IXE98" s="83"/>
      <c r="IXF98" s="87" t="s">
        <v>241</v>
      </c>
      <c r="IXG98" s="88"/>
      <c r="IXH98" s="88"/>
      <c r="IXI98" s="88"/>
      <c r="IXJ98" s="88"/>
      <c r="IXK98" s="90"/>
      <c r="IXL98" s="83"/>
      <c r="IXM98" s="83"/>
      <c r="IXN98" s="87" t="s">
        <v>241</v>
      </c>
      <c r="IXO98" s="88"/>
      <c r="IXP98" s="88"/>
      <c r="IXQ98" s="88"/>
      <c r="IXR98" s="88"/>
      <c r="IXS98" s="90"/>
      <c r="IXT98" s="83"/>
      <c r="IXU98" s="83"/>
      <c r="IXV98" s="87" t="s">
        <v>241</v>
      </c>
      <c r="IXW98" s="88"/>
      <c r="IXX98" s="88"/>
      <c r="IXY98" s="88"/>
      <c r="IXZ98" s="88"/>
      <c r="IYA98" s="90"/>
      <c r="IYB98" s="83"/>
      <c r="IYC98" s="83"/>
      <c r="IYD98" s="87" t="s">
        <v>241</v>
      </c>
      <c r="IYE98" s="88"/>
      <c r="IYF98" s="88"/>
      <c r="IYG98" s="88"/>
      <c r="IYH98" s="88"/>
      <c r="IYI98" s="90"/>
      <c r="IYJ98" s="83"/>
      <c r="IYK98" s="83"/>
      <c r="IYL98" s="87" t="s">
        <v>241</v>
      </c>
      <c r="IYM98" s="88"/>
      <c r="IYN98" s="88"/>
      <c r="IYO98" s="88"/>
      <c r="IYP98" s="88"/>
      <c r="IYQ98" s="90"/>
      <c r="IYR98" s="83"/>
      <c r="IYS98" s="83"/>
      <c r="IYT98" s="87" t="s">
        <v>241</v>
      </c>
      <c r="IYU98" s="88"/>
      <c r="IYV98" s="88"/>
      <c r="IYW98" s="88"/>
      <c r="IYX98" s="88"/>
      <c r="IYY98" s="90"/>
      <c r="IYZ98" s="83"/>
      <c r="IZA98" s="83"/>
      <c r="IZB98" s="87" t="s">
        <v>241</v>
      </c>
      <c r="IZC98" s="88"/>
      <c r="IZD98" s="88"/>
      <c r="IZE98" s="88"/>
      <c r="IZF98" s="88"/>
      <c r="IZG98" s="90"/>
      <c r="IZH98" s="83"/>
      <c r="IZI98" s="83"/>
      <c r="IZJ98" s="87" t="s">
        <v>241</v>
      </c>
      <c r="IZK98" s="88"/>
      <c r="IZL98" s="88"/>
      <c r="IZM98" s="88"/>
      <c r="IZN98" s="88"/>
      <c r="IZO98" s="90"/>
      <c r="IZP98" s="83"/>
      <c r="IZQ98" s="83"/>
      <c r="IZR98" s="87" t="s">
        <v>241</v>
      </c>
      <c r="IZS98" s="88"/>
      <c r="IZT98" s="88"/>
      <c r="IZU98" s="88"/>
      <c r="IZV98" s="88"/>
      <c r="IZW98" s="90"/>
      <c r="IZX98" s="83"/>
      <c r="IZY98" s="83"/>
      <c r="IZZ98" s="87" t="s">
        <v>241</v>
      </c>
      <c r="JAA98" s="88"/>
      <c r="JAB98" s="88"/>
      <c r="JAC98" s="88"/>
      <c r="JAD98" s="88"/>
      <c r="JAE98" s="90"/>
      <c r="JAF98" s="83"/>
      <c r="JAG98" s="83"/>
      <c r="JAH98" s="87" t="s">
        <v>241</v>
      </c>
      <c r="JAI98" s="88"/>
      <c r="JAJ98" s="88"/>
      <c r="JAK98" s="88"/>
      <c r="JAL98" s="88"/>
      <c r="JAM98" s="90"/>
      <c r="JAN98" s="83"/>
      <c r="JAO98" s="83"/>
      <c r="JAP98" s="87" t="s">
        <v>241</v>
      </c>
      <c r="JAQ98" s="88"/>
      <c r="JAR98" s="88"/>
      <c r="JAS98" s="88"/>
      <c r="JAT98" s="88"/>
      <c r="JAU98" s="90"/>
      <c r="JAV98" s="83"/>
      <c r="JAW98" s="83"/>
      <c r="JAX98" s="87" t="s">
        <v>241</v>
      </c>
      <c r="JAY98" s="88"/>
      <c r="JAZ98" s="88"/>
      <c r="JBA98" s="88"/>
      <c r="JBB98" s="88"/>
      <c r="JBC98" s="90"/>
      <c r="JBD98" s="83"/>
      <c r="JBE98" s="83"/>
      <c r="JBF98" s="87" t="s">
        <v>241</v>
      </c>
      <c r="JBG98" s="88"/>
      <c r="JBH98" s="88"/>
      <c r="JBI98" s="88"/>
      <c r="JBJ98" s="88"/>
      <c r="JBK98" s="90"/>
      <c r="JBL98" s="83"/>
      <c r="JBM98" s="83"/>
      <c r="JBN98" s="87" t="s">
        <v>241</v>
      </c>
      <c r="JBO98" s="88"/>
      <c r="JBP98" s="88"/>
      <c r="JBQ98" s="88"/>
      <c r="JBR98" s="88"/>
      <c r="JBS98" s="90"/>
      <c r="JBT98" s="83"/>
      <c r="JBU98" s="83"/>
      <c r="JBV98" s="87" t="s">
        <v>241</v>
      </c>
      <c r="JBW98" s="88"/>
      <c r="JBX98" s="88"/>
      <c r="JBY98" s="88"/>
      <c r="JBZ98" s="88"/>
      <c r="JCA98" s="90"/>
      <c r="JCB98" s="83"/>
      <c r="JCC98" s="83"/>
      <c r="JCD98" s="87" t="s">
        <v>241</v>
      </c>
      <c r="JCE98" s="88"/>
      <c r="JCF98" s="88"/>
      <c r="JCG98" s="88"/>
      <c r="JCH98" s="88"/>
      <c r="JCI98" s="90"/>
      <c r="JCJ98" s="83"/>
      <c r="JCK98" s="83"/>
      <c r="JCL98" s="87" t="s">
        <v>241</v>
      </c>
      <c r="JCM98" s="88"/>
      <c r="JCN98" s="88"/>
      <c r="JCO98" s="88"/>
      <c r="JCP98" s="88"/>
      <c r="JCQ98" s="90"/>
      <c r="JCR98" s="83"/>
      <c r="JCS98" s="83"/>
      <c r="JCT98" s="87" t="s">
        <v>241</v>
      </c>
      <c r="JCU98" s="88"/>
      <c r="JCV98" s="88"/>
      <c r="JCW98" s="88"/>
      <c r="JCX98" s="88"/>
      <c r="JCY98" s="90"/>
      <c r="JCZ98" s="83"/>
      <c r="JDA98" s="83"/>
      <c r="JDB98" s="87" t="s">
        <v>241</v>
      </c>
      <c r="JDC98" s="88"/>
      <c r="JDD98" s="88"/>
      <c r="JDE98" s="88"/>
      <c r="JDF98" s="88"/>
      <c r="JDG98" s="90"/>
      <c r="JDH98" s="83"/>
      <c r="JDI98" s="83"/>
      <c r="JDJ98" s="87" t="s">
        <v>241</v>
      </c>
      <c r="JDK98" s="88"/>
      <c r="JDL98" s="88"/>
      <c r="JDM98" s="88"/>
      <c r="JDN98" s="88"/>
      <c r="JDO98" s="90"/>
      <c r="JDP98" s="83"/>
      <c r="JDQ98" s="83"/>
      <c r="JDR98" s="87" t="s">
        <v>241</v>
      </c>
      <c r="JDS98" s="88"/>
      <c r="JDT98" s="88"/>
      <c r="JDU98" s="88"/>
      <c r="JDV98" s="88"/>
      <c r="JDW98" s="90"/>
      <c r="JDX98" s="83"/>
      <c r="JDY98" s="83"/>
      <c r="JDZ98" s="87" t="s">
        <v>241</v>
      </c>
      <c r="JEA98" s="88"/>
      <c r="JEB98" s="88"/>
      <c r="JEC98" s="88"/>
      <c r="JED98" s="88"/>
      <c r="JEE98" s="90"/>
      <c r="JEF98" s="83"/>
      <c r="JEG98" s="83"/>
      <c r="JEH98" s="87" t="s">
        <v>241</v>
      </c>
      <c r="JEI98" s="88"/>
      <c r="JEJ98" s="88"/>
      <c r="JEK98" s="88"/>
      <c r="JEL98" s="88"/>
      <c r="JEM98" s="90"/>
      <c r="JEN98" s="83"/>
      <c r="JEO98" s="83"/>
      <c r="JEP98" s="87" t="s">
        <v>241</v>
      </c>
      <c r="JEQ98" s="88"/>
      <c r="JER98" s="88"/>
      <c r="JES98" s="88"/>
      <c r="JET98" s="88"/>
      <c r="JEU98" s="90"/>
      <c r="JEV98" s="83"/>
      <c r="JEW98" s="83"/>
      <c r="JEX98" s="87" t="s">
        <v>241</v>
      </c>
      <c r="JEY98" s="88"/>
      <c r="JEZ98" s="88"/>
      <c r="JFA98" s="88"/>
      <c r="JFB98" s="88"/>
      <c r="JFC98" s="90"/>
      <c r="JFD98" s="83"/>
      <c r="JFE98" s="83"/>
      <c r="JFF98" s="87" t="s">
        <v>241</v>
      </c>
      <c r="JFG98" s="88"/>
      <c r="JFH98" s="88"/>
      <c r="JFI98" s="88"/>
      <c r="JFJ98" s="88"/>
      <c r="JFK98" s="90"/>
      <c r="JFL98" s="83"/>
      <c r="JFM98" s="83"/>
      <c r="JFN98" s="87" t="s">
        <v>241</v>
      </c>
      <c r="JFO98" s="88"/>
      <c r="JFP98" s="88"/>
      <c r="JFQ98" s="88"/>
      <c r="JFR98" s="88"/>
      <c r="JFS98" s="90"/>
      <c r="JFT98" s="83"/>
      <c r="JFU98" s="83"/>
      <c r="JFV98" s="87" t="s">
        <v>241</v>
      </c>
      <c r="JFW98" s="88"/>
      <c r="JFX98" s="88"/>
      <c r="JFY98" s="88"/>
      <c r="JFZ98" s="88"/>
      <c r="JGA98" s="90"/>
      <c r="JGB98" s="83"/>
      <c r="JGC98" s="83"/>
      <c r="JGD98" s="87" t="s">
        <v>241</v>
      </c>
      <c r="JGE98" s="88"/>
      <c r="JGF98" s="88"/>
      <c r="JGG98" s="88"/>
      <c r="JGH98" s="88"/>
      <c r="JGI98" s="90"/>
      <c r="JGJ98" s="83"/>
      <c r="JGK98" s="83"/>
      <c r="JGL98" s="87" t="s">
        <v>241</v>
      </c>
      <c r="JGM98" s="88"/>
      <c r="JGN98" s="88"/>
      <c r="JGO98" s="88"/>
      <c r="JGP98" s="88"/>
      <c r="JGQ98" s="90"/>
      <c r="JGR98" s="83"/>
      <c r="JGS98" s="83"/>
      <c r="JGT98" s="87" t="s">
        <v>241</v>
      </c>
      <c r="JGU98" s="88"/>
      <c r="JGV98" s="88"/>
      <c r="JGW98" s="88"/>
      <c r="JGX98" s="88"/>
      <c r="JGY98" s="90"/>
      <c r="JGZ98" s="83"/>
      <c r="JHA98" s="83"/>
      <c r="JHB98" s="87" t="s">
        <v>241</v>
      </c>
      <c r="JHC98" s="88"/>
      <c r="JHD98" s="88"/>
      <c r="JHE98" s="88"/>
      <c r="JHF98" s="88"/>
      <c r="JHG98" s="90"/>
      <c r="JHH98" s="83"/>
      <c r="JHI98" s="83"/>
      <c r="JHJ98" s="87" t="s">
        <v>241</v>
      </c>
      <c r="JHK98" s="88"/>
      <c r="JHL98" s="88"/>
      <c r="JHM98" s="88"/>
      <c r="JHN98" s="88"/>
      <c r="JHO98" s="90"/>
      <c r="JHP98" s="83"/>
      <c r="JHQ98" s="83"/>
      <c r="JHR98" s="87" t="s">
        <v>241</v>
      </c>
      <c r="JHS98" s="88"/>
      <c r="JHT98" s="88"/>
      <c r="JHU98" s="88"/>
      <c r="JHV98" s="88"/>
      <c r="JHW98" s="90"/>
      <c r="JHX98" s="83"/>
      <c r="JHY98" s="83"/>
      <c r="JHZ98" s="87" t="s">
        <v>241</v>
      </c>
      <c r="JIA98" s="88"/>
      <c r="JIB98" s="88"/>
      <c r="JIC98" s="88"/>
      <c r="JID98" s="88"/>
      <c r="JIE98" s="90"/>
      <c r="JIF98" s="83"/>
      <c r="JIG98" s="83"/>
      <c r="JIH98" s="87" t="s">
        <v>241</v>
      </c>
      <c r="JII98" s="88"/>
      <c r="JIJ98" s="88"/>
      <c r="JIK98" s="88"/>
      <c r="JIL98" s="88"/>
      <c r="JIM98" s="90"/>
      <c r="JIN98" s="83"/>
      <c r="JIO98" s="83"/>
      <c r="JIP98" s="87" t="s">
        <v>241</v>
      </c>
      <c r="JIQ98" s="88"/>
      <c r="JIR98" s="88"/>
      <c r="JIS98" s="88"/>
      <c r="JIT98" s="88"/>
      <c r="JIU98" s="90"/>
      <c r="JIV98" s="83"/>
      <c r="JIW98" s="83"/>
      <c r="JIX98" s="87" t="s">
        <v>241</v>
      </c>
      <c r="JIY98" s="88"/>
      <c r="JIZ98" s="88"/>
      <c r="JJA98" s="88"/>
      <c r="JJB98" s="88"/>
      <c r="JJC98" s="90"/>
      <c r="JJD98" s="83"/>
      <c r="JJE98" s="83"/>
      <c r="JJF98" s="87" t="s">
        <v>241</v>
      </c>
      <c r="JJG98" s="88"/>
      <c r="JJH98" s="88"/>
      <c r="JJI98" s="88"/>
      <c r="JJJ98" s="88"/>
      <c r="JJK98" s="90"/>
      <c r="JJL98" s="83"/>
      <c r="JJM98" s="83"/>
      <c r="JJN98" s="87" t="s">
        <v>241</v>
      </c>
      <c r="JJO98" s="88"/>
      <c r="JJP98" s="88"/>
      <c r="JJQ98" s="88"/>
      <c r="JJR98" s="88"/>
      <c r="JJS98" s="90"/>
      <c r="JJT98" s="83"/>
      <c r="JJU98" s="83"/>
      <c r="JJV98" s="87" t="s">
        <v>241</v>
      </c>
      <c r="JJW98" s="88"/>
      <c r="JJX98" s="88"/>
      <c r="JJY98" s="88"/>
      <c r="JJZ98" s="88"/>
      <c r="JKA98" s="90"/>
      <c r="JKB98" s="83"/>
      <c r="JKC98" s="83"/>
      <c r="JKD98" s="87" t="s">
        <v>241</v>
      </c>
      <c r="JKE98" s="88"/>
      <c r="JKF98" s="88"/>
      <c r="JKG98" s="88"/>
      <c r="JKH98" s="88"/>
      <c r="JKI98" s="90"/>
      <c r="JKJ98" s="83"/>
      <c r="JKK98" s="83"/>
      <c r="JKL98" s="87" t="s">
        <v>241</v>
      </c>
      <c r="JKM98" s="88"/>
      <c r="JKN98" s="88"/>
      <c r="JKO98" s="88"/>
      <c r="JKP98" s="88"/>
      <c r="JKQ98" s="90"/>
      <c r="JKR98" s="83"/>
      <c r="JKS98" s="83"/>
      <c r="JKT98" s="87" t="s">
        <v>241</v>
      </c>
      <c r="JKU98" s="88"/>
      <c r="JKV98" s="88"/>
      <c r="JKW98" s="88"/>
      <c r="JKX98" s="88"/>
      <c r="JKY98" s="90"/>
      <c r="JKZ98" s="83"/>
      <c r="JLA98" s="83"/>
      <c r="JLB98" s="87" t="s">
        <v>241</v>
      </c>
      <c r="JLC98" s="88"/>
      <c r="JLD98" s="88"/>
      <c r="JLE98" s="88"/>
      <c r="JLF98" s="88"/>
      <c r="JLG98" s="90"/>
      <c r="JLH98" s="83"/>
      <c r="JLI98" s="83"/>
      <c r="JLJ98" s="87" t="s">
        <v>241</v>
      </c>
      <c r="JLK98" s="88"/>
      <c r="JLL98" s="88"/>
      <c r="JLM98" s="88"/>
      <c r="JLN98" s="88"/>
      <c r="JLO98" s="90"/>
      <c r="JLP98" s="83"/>
      <c r="JLQ98" s="83"/>
      <c r="JLR98" s="87" t="s">
        <v>241</v>
      </c>
      <c r="JLS98" s="88"/>
      <c r="JLT98" s="88"/>
      <c r="JLU98" s="88"/>
      <c r="JLV98" s="88"/>
      <c r="JLW98" s="90"/>
      <c r="JLX98" s="83"/>
      <c r="JLY98" s="83"/>
      <c r="JLZ98" s="87" t="s">
        <v>241</v>
      </c>
      <c r="JMA98" s="88"/>
      <c r="JMB98" s="88"/>
      <c r="JMC98" s="88"/>
      <c r="JMD98" s="88"/>
      <c r="JME98" s="90"/>
      <c r="JMF98" s="83"/>
      <c r="JMG98" s="83"/>
      <c r="JMH98" s="87" t="s">
        <v>241</v>
      </c>
      <c r="JMI98" s="88"/>
      <c r="JMJ98" s="88"/>
      <c r="JMK98" s="88"/>
      <c r="JML98" s="88"/>
      <c r="JMM98" s="90"/>
      <c r="JMN98" s="83"/>
      <c r="JMO98" s="83"/>
      <c r="JMP98" s="87" t="s">
        <v>241</v>
      </c>
      <c r="JMQ98" s="88"/>
      <c r="JMR98" s="88"/>
      <c r="JMS98" s="88"/>
      <c r="JMT98" s="88"/>
      <c r="JMU98" s="90"/>
      <c r="JMV98" s="83"/>
      <c r="JMW98" s="83"/>
      <c r="JMX98" s="87" t="s">
        <v>241</v>
      </c>
      <c r="JMY98" s="88"/>
      <c r="JMZ98" s="88"/>
      <c r="JNA98" s="88"/>
      <c r="JNB98" s="88"/>
      <c r="JNC98" s="90"/>
      <c r="JND98" s="83"/>
      <c r="JNE98" s="83"/>
      <c r="JNF98" s="87" t="s">
        <v>241</v>
      </c>
      <c r="JNG98" s="88"/>
      <c r="JNH98" s="88"/>
      <c r="JNI98" s="88"/>
      <c r="JNJ98" s="88"/>
      <c r="JNK98" s="90"/>
      <c r="JNL98" s="83"/>
      <c r="JNM98" s="83"/>
      <c r="JNN98" s="87" t="s">
        <v>241</v>
      </c>
      <c r="JNO98" s="88"/>
      <c r="JNP98" s="88"/>
      <c r="JNQ98" s="88"/>
      <c r="JNR98" s="88"/>
      <c r="JNS98" s="90"/>
      <c r="JNT98" s="83"/>
      <c r="JNU98" s="83"/>
      <c r="JNV98" s="87" t="s">
        <v>241</v>
      </c>
      <c r="JNW98" s="88"/>
      <c r="JNX98" s="88"/>
      <c r="JNY98" s="88"/>
      <c r="JNZ98" s="88"/>
      <c r="JOA98" s="90"/>
      <c r="JOB98" s="83"/>
      <c r="JOC98" s="83"/>
      <c r="JOD98" s="87" t="s">
        <v>241</v>
      </c>
      <c r="JOE98" s="88"/>
      <c r="JOF98" s="88"/>
      <c r="JOG98" s="88"/>
      <c r="JOH98" s="88"/>
      <c r="JOI98" s="90"/>
      <c r="JOJ98" s="83"/>
      <c r="JOK98" s="83"/>
      <c r="JOL98" s="87" t="s">
        <v>241</v>
      </c>
      <c r="JOM98" s="88"/>
      <c r="JON98" s="88"/>
      <c r="JOO98" s="88"/>
      <c r="JOP98" s="88"/>
      <c r="JOQ98" s="90"/>
      <c r="JOR98" s="83"/>
      <c r="JOS98" s="83"/>
      <c r="JOT98" s="87" t="s">
        <v>241</v>
      </c>
      <c r="JOU98" s="88"/>
      <c r="JOV98" s="88"/>
      <c r="JOW98" s="88"/>
      <c r="JOX98" s="88"/>
      <c r="JOY98" s="90"/>
      <c r="JOZ98" s="83"/>
      <c r="JPA98" s="83"/>
      <c r="JPB98" s="87" t="s">
        <v>241</v>
      </c>
      <c r="JPC98" s="88"/>
      <c r="JPD98" s="88"/>
      <c r="JPE98" s="88"/>
      <c r="JPF98" s="88"/>
      <c r="JPG98" s="90"/>
      <c r="JPH98" s="83"/>
      <c r="JPI98" s="83"/>
      <c r="JPJ98" s="87" t="s">
        <v>241</v>
      </c>
      <c r="JPK98" s="88"/>
      <c r="JPL98" s="88"/>
      <c r="JPM98" s="88"/>
      <c r="JPN98" s="88"/>
      <c r="JPO98" s="90"/>
      <c r="JPP98" s="83"/>
      <c r="JPQ98" s="83"/>
      <c r="JPR98" s="87" t="s">
        <v>241</v>
      </c>
      <c r="JPS98" s="88"/>
      <c r="JPT98" s="88"/>
      <c r="JPU98" s="88"/>
      <c r="JPV98" s="88"/>
      <c r="JPW98" s="90"/>
      <c r="JPX98" s="83"/>
      <c r="JPY98" s="83"/>
      <c r="JPZ98" s="87" t="s">
        <v>241</v>
      </c>
      <c r="JQA98" s="88"/>
      <c r="JQB98" s="88"/>
      <c r="JQC98" s="88"/>
      <c r="JQD98" s="88"/>
      <c r="JQE98" s="90"/>
      <c r="JQF98" s="83"/>
      <c r="JQG98" s="83"/>
      <c r="JQH98" s="87" t="s">
        <v>241</v>
      </c>
      <c r="JQI98" s="88"/>
      <c r="JQJ98" s="88"/>
      <c r="JQK98" s="88"/>
      <c r="JQL98" s="88"/>
      <c r="JQM98" s="90"/>
      <c r="JQN98" s="83"/>
      <c r="JQO98" s="83"/>
      <c r="JQP98" s="87" t="s">
        <v>241</v>
      </c>
      <c r="JQQ98" s="88"/>
      <c r="JQR98" s="88"/>
      <c r="JQS98" s="88"/>
      <c r="JQT98" s="88"/>
      <c r="JQU98" s="90"/>
      <c r="JQV98" s="83"/>
      <c r="JQW98" s="83"/>
      <c r="JQX98" s="87" t="s">
        <v>241</v>
      </c>
      <c r="JQY98" s="88"/>
      <c r="JQZ98" s="88"/>
      <c r="JRA98" s="88"/>
      <c r="JRB98" s="88"/>
      <c r="JRC98" s="90"/>
      <c r="JRD98" s="83"/>
      <c r="JRE98" s="83"/>
      <c r="JRF98" s="87" t="s">
        <v>241</v>
      </c>
      <c r="JRG98" s="88"/>
      <c r="JRH98" s="88"/>
      <c r="JRI98" s="88"/>
      <c r="JRJ98" s="88"/>
      <c r="JRK98" s="90"/>
      <c r="JRL98" s="83"/>
      <c r="JRM98" s="83"/>
      <c r="JRN98" s="87" t="s">
        <v>241</v>
      </c>
      <c r="JRO98" s="88"/>
      <c r="JRP98" s="88"/>
      <c r="JRQ98" s="88"/>
      <c r="JRR98" s="88"/>
      <c r="JRS98" s="90"/>
      <c r="JRT98" s="83"/>
      <c r="JRU98" s="83"/>
      <c r="JRV98" s="87" t="s">
        <v>241</v>
      </c>
      <c r="JRW98" s="88"/>
      <c r="JRX98" s="88"/>
      <c r="JRY98" s="88"/>
      <c r="JRZ98" s="88"/>
      <c r="JSA98" s="90"/>
      <c r="JSB98" s="83"/>
      <c r="JSC98" s="83"/>
      <c r="JSD98" s="87" t="s">
        <v>241</v>
      </c>
      <c r="JSE98" s="88"/>
      <c r="JSF98" s="88"/>
      <c r="JSG98" s="88"/>
      <c r="JSH98" s="88"/>
      <c r="JSI98" s="90"/>
      <c r="JSJ98" s="83"/>
      <c r="JSK98" s="83"/>
      <c r="JSL98" s="87" t="s">
        <v>241</v>
      </c>
      <c r="JSM98" s="88"/>
      <c r="JSN98" s="88"/>
      <c r="JSO98" s="88"/>
      <c r="JSP98" s="88"/>
      <c r="JSQ98" s="90"/>
      <c r="JSR98" s="83"/>
      <c r="JSS98" s="83"/>
      <c r="JST98" s="87" t="s">
        <v>241</v>
      </c>
      <c r="JSU98" s="88"/>
      <c r="JSV98" s="88"/>
      <c r="JSW98" s="88"/>
      <c r="JSX98" s="88"/>
      <c r="JSY98" s="90"/>
      <c r="JSZ98" s="83"/>
      <c r="JTA98" s="83"/>
      <c r="JTB98" s="87" t="s">
        <v>241</v>
      </c>
      <c r="JTC98" s="88"/>
      <c r="JTD98" s="88"/>
      <c r="JTE98" s="88"/>
      <c r="JTF98" s="88"/>
      <c r="JTG98" s="90"/>
      <c r="JTH98" s="83"/>
      <c r="JTI98" s="83"/>
      <c r="JTJ98" s="87" t="s">
        <v>241</v>
      </c>
      <c r="JTK98" s="88"/>
      <c r="JTL98" s="88"/>
      <c r="JTM98" s="88"/>
      <c r="JTN98" s="88"/>
      <c r="JTO98" s="90"/>
      <c r="JTP98" s="83"/>
      <c r="JTQ98" s="83"/>
      <c r="JTR98" s="87" t="s">
        <v>241</v>
      </c>
      <c r="JTS98" s="88"/>
      <c r="JTT98" s="88"/>
      <c r="JTU98" s="88"/>
      <c r="JTV98" s="88"/>
      <c r="JTW98" s="90"/>
      <c r="JTX98" s="83"/>
      <c r="JTY98" s="83"/>
      <c r="JTZ98" s="87" t="s">
        <v>241</v>
      </c>
      <c r="JUA98" s="88"/>
      <c r="JUB98" s="88"/>
      <c r="JUC98" s="88"/>
      <c r="JUD98" s="88"/>
      <c r="JUE98" s="90"/>
      <c r="JUF98" s="83"/>
      <c r="JUG98" s="83"/>
      <c r="JUH98" s="87" t="s">
        <v>241</v>
      </c>
      <c r="JUI98" s="88"/>
      <c r="JUJ98" s="88"/>
      <c r="JUK98" s="88"/>
      <c r="JUL98" s="88"/>
      <c r="JUM98" s="90"/>
      <c r="JUN98" s="83"/>
      <c r="JUO98" s="83"/>
      <c r="JUP98" s="87" t="s">
        <v>241</v>
      </c>
      <c r="JUQ98" s="88"/>
      <c r="JUR98" s="88"/>
      <c r="JUS98" s="88"/>
      <c r="JUT98" s="88"/>
      <c r="JUU98" s="90"/>
      <c r="JUV98" s="83"/>
      <c r="JUW98" s="83"/>
      <c r="JUX98" s="87" t="s">
        <v>241</v>
      </c>
      <c r="JUY98" s="88"/>
      <c r="JUZ98" s="88"/>
      <c r="JVA98" s="88"/>
      <c r="JVB98" s="88"/>
      <c r="JVC98" s="90"/>
      <c r="JVD98" s="83"/>
      <c r="JVE98" s="83"/>
      <c r="JVF98" s="87" t="s">
        <v>241</v>
      </c>
      <c r="JVG98" s="88"/>
      <c r="JVH98" s="88"/>
      <c r="JVI98" s="88"/>
      <c r="JVJ98" s="88"/>
      <c r="JVK98" s="90"/>
      <c r="JVL98" s="83"/>
      <c r="JVM98" s="83"/>
      <c r="JVN98" s="87" t="s">
        <v>241</v>
      </c>
      <c r="JVO98" s="88"/>
      <c r="JVP98" s="88"/>
      <c r="JVQ98" s="88"/>
      <c r="JVR98" s="88"/>
      <c r="JVS98" s="90"/>
      <c r="JVT98" s="83"/>
      <c r="JVU98" s="83"/>
      <c r="JVV98" s="87" t="s">
        <v>241</v>
      </c>
      <c r="JVW98" s="88"/>
      <c r="JVX98" s="88"/>
      <c r="JVY98" s="88"/>
      <c r="JVZ98" s="88"/>
      <c r="JWA98" s="90"/>
      <c r="JWB98" s="83"/>
      <c r="JWC98" s="83"/>
      <c r="JWD98" s="87" t="s">
        <v>241</v>
      </c>
      <c r="JWE98" s="88"/>
      <c r="JWF98" s="88"/>
      <c r="JWG98" s="88"/>
      <c r="JWH98" s="88"/>
      <c r="JWI98" s="90"/>
      <c r="JWJ98" s="83"/>
      <c r="JWK98" s="83"/>
      <c r="JWL98" s="87" t="s">
        <v>241</v>
      </c>
      <c r="JWM98" s="88"/>
      <c r="JWN98" s="88"/>
      <c r="JWO98" s="88"/>
      <c r="JWP98" s="88"/>
      <c r="JWQ98" s="90"/>
      <c r="JWR98" s="83"/>
      <c r="JWS98" s="83"/>
      <c r="JWT98" s="87" t="s">
        <v>241</v>
      </c>
      <c r="JWU98" s="88"/>
      <c r="JWV98" s="88"/>
      <c r="JWW98" s="88"/>
      <c r="JWX98" s="88"/>
      <c r="JWY98" s="90"/>
      <c r="JWZ98" s="83"/>
      <c r="JXA98" s="83"/>
      <c r="JXB98" s="87" t="s">
        <v>241</v>
      </c>
      <c r="JXC98" s="88"/>
      <c r="JXD98" s="88"/>
      <c r="JXE98" s="88"/>
      <c r="JXF98" s="88"/>
      <c r="JXG98" s="90"/>
      <c r="JXH98" s="83"/>
      <c r="JXI98" s="83"/>
      <c r="JXJ98" s="87" t="s">
        <v>241</v>
      </c>
      <c r="JXK98" s="88"/>
      <c r="JXL98" s="88"/>
      <c r="JXM98" s="88"/>
      <c r="JXN98" s="88"/>
      <c r="JXO98" s="90"/>
      <c r="JXP98" s="83"/>
      <c r="JXQ98" s="83"/>
      <c r="JXR98" s="87" t="s">
        <v>241</v>
      </c>
      <c r="JXS98" s="88"/>
      <c r="JXT98" s="88"/>
      <c r="JXU98" s="88"/>
      <c r="JXV98" s="88"/>
      <c r="JXW98" s="90"/>
      <c r="JXX98" s="83"/>
      <c r="JXY98" s="83"/>
      <c r="JXZ98" s="87" t="s">
        <v>241</v>
      </c>
      <c r="JYA98" s="88"/>
      <c r="JYB98" s="88"/>
      <c r="JYC98" s="88"/>
      <c r="JYD98" s="88"/>
      <c r="JYE98" s="90"/>
      <c r="JYF98" s="83"/>
      <c r="JYG98" s="83"/>
      <c r="JYH98" s="87" t="s">
        <v>241</v>
      </c>
      <c r="JYI98" s="88"/>
      <c r="JYJ98" s="88"/>
      <c r="JYK98" s="88"/>
      <c r="JYL98" s="88"/>
      <c r="JYM98" s="90"/>
      <c r="JYN98" s="83"/>
      <c r="JYO98" s="83"/>
      <c r="JYP98" s="87" t="s">
        <v>241</v>
      </c>
      <c r="JYQ98" s="88"/>
      <c r="JYR98" s="88"/>
      <c r="JYS98" s="88"/>
      <c r="JYT98" s="88"/>
      <c r="JYU98" s="90"/>
      <c r="JYV98" s="83"/>
      <c r="JYW98" s="83"/>
      <c r="JYX98" s="87" t="s">
        <v>241</v>
      </c>
      <c r="JYY98" s="88"/>
      <c r="JYZ98" s="88"/>
      <c r="JZA98" s="88"/>
      <c r="JZB98" s="88"/>
      <c r="JZC98" s="90"/>
      <c r="JZD98" s="83"/>
      <c r="JZE98" s="83"/>
      <c r="JZF98" s="87" t="s">
        <v>241</v>
      </c>
      <c r="JZG98" s="88"/>
      <c r="JZH98" s="88"/>
      <c r="JZI98" s="88"/>
      <c r="JZJ98" s="88"/>
      <c r="JZK98" s="90"/>
      <c r="JZL98" s="83"/>
      <c r="JZM98" s="83"/>
      <c r="JZN98" s="87" t="s">
        <v>241</v>
      </c>
      <c r="JZO98" s="88"/>
      <c r="JZP98" s="88"/>
      <c r="JZQ98" s="88"/>
      <c r="JZR98" s="88"/>
      <c r="JZS98" s="90"/>
      <c r="JZT98" s="83"/>
      <c r="JZU98" s="83"/>
      <c r="JZV98" s="87" t="s">
        <v>241</v>
      </c>
      <c r="JZW98" s="88"/>
      <c r="JZX98" s="88"/>
      <c r="JZY98" s="88"/>
      <c r="JZZ98" s="88"/>
      <c r="KAA98" s="90"/>
      <c r="KAB98" s="83"/>
      <c r="KAC98" s="83"/>
      <c r="KAD98" s="87" t="s">
        <v>241</v>
      </c>
      <c r="KAE98" s="88"/>
      <c r="KAF98" s="88"/>
      <c r="KAG98" s="88"/>
      <c r="KAH98" s="88"/>
      <c r="KAI98" s="90"/>
      <c r="KAJ98" s="83"/>
      <c r="KAK98" s="83"/>
      <c r="KAL98" s="87" t="s">
        <v>241</v>
      </c>
      <c r="KAM98" s="88"/>
      <c r="KAN98" s="88"/>
      <c r="KAO98" s="88"/>
      <c r="KAP98" s="88"/>
      <c r="KAQ98" s="90"/>
      <c r="KAR98" s="83"/>
      <c r="KAS98" s="83"/>
      <c r="KAT98" s="87" t="s">
        <v>241</v>
      </c>
      <c r="KAU98" s="88"/>
      <c r="KAV98" s="88"/>
      <c r="KAW98" s="88"/>
      <c r="KAX98" s="88"/>
      <c r="KAY98" s="90"/>
      <c r="KAZ98" s="83"/>
      <c r="KBA98" s="83"/>
      <c r="KBB98" s="87" t="s">
        <v>241</v>
      </c>
      <c r="KBC98" s="88"/>
      <c r="KBD98" s="88"/>
      <c r="KBE98" s="88"/>
      <c r="KBF98" s="88"/>
      <c r="KBG98" s="90"/>
      <c r="KBH98" s="83"/>
      <c r="KBI98" s="83"/>
      <c r="KBJ98" s="87" t="s">
        <v>241</v>
      </c>
      <c r="KBK98" s="88"/>
      <c r="KBL98" s="88"/>
      <c r="KBM98" s="88"/>
      <c r="KBN98" s="88"/>
      <c r="KBO98" s="90"/>
      <c r="KBP98" s="83"/>
      <c r="KBQ98" s="83"/>
      <c r="KBR98" s="87" t="s">
        <v>241</v>
      </c>
      <c r="KBS98" s="88"/>
      <c r="KBT98" s="88"/>
      <c r="KBU98" s="88"/>
      <c r="KBV98" s="88"/>
      <c r="KBW98" s="90"/>
      <c r="KBX98" s="83"/>
      <c r="KBY98" s="83"/>
      <c r="KBZ98" s="87" t="s">
        <v>241</v>
      </c>
      <c r="KCA98" s="88"/>
      <c r="KCB98" s="88"/>
      <c r="KCC98" s="88"/>
      <c r="KCD98" s="88"/>
      <c r="KCE98" s="90"/>
      <c r="KCF98" s="83"/>
      <c r="KCG98" s="83"/>
      <c r="KCH98" s="87" t="s">
        <v>241</v>
      </c>
      <c r="KCI98" s="88"/>
      <c r="KCJ98" s="88"/>
      <c r="KCK98" s="88"/>
      <c r="KCL98" s="88"/>
      <c r="KCM98" s="90"/>
      <c r="KCN98" s="83"/>
      <c r="KCO98" s="83"/>
      <c r="KCP98" s="87" t="s">
        <v>241</v>
      </c>
      <c r="KCQ98" s="88"/>
      <c r="KCR98" s="88"/>
      <c r="KCS98" s="88"/>
      <c r="KCT98" s="88"/>
      <c r="KCU98" s="90"/>
      <c r="KCV98" s="83"/>
      <c r="KCW98" s="83"/>
      <c r="KCX98" s="87" t="s">
        <v>241</v>
      </c>
      <c r="KCY98" s="88"/>
      <c r="KCZ98" s="88"/>
      <c r="KDA98" s="88"/>
      <c r="KDB98" s="88"/>
      <c r="KDC98" s="90"/>
      <c r="KDD98" s="83"/>
      <c r="KDE98" s="83"/>
      <c r="KDF98" s="87" t="s">
        <v>241</v>
      </c>
      <c r="KDG98" s="88"/>
      <c r="KDH98" s="88"/>
      <c r="KDI98" s="88"/>
      <c r="KDJ98" s="88"/>
      <c r="KDK98" s="90"/>
      <c r="KDL98" s="83"/>
      <c r="KDM98" s="83"/>
      <c r="KDN98" s="87" t="s">
        <v>241</v>
      </c>
      <c r="KDO98" s="88"/>
      <c r="KDP98" s="88"/>
      <c r="KDQ98" s="88"/>
      <c r="KDR98" s="88"/>
      <c r="KDS98" s="90"/>
      <c r="KDT98" s="83"/>
      <c r="KDU98" s="83"/>
      <c r="KDV98" s="87" t="s">
        <v>241</v>
      </c>
      <c r="KDW98" s="88"/>
      <c r="KDX98" s="88"/>
      <c r="KDY98" s="88"/>
      <c r="KDZ98" s="88"/>
      <c r="KEA98" s="90"/>
      <c r="KEB98" s="83"/>
      <c r="KEC98" s="83"/>
      <c r="KED98" s="87" t="s">
        <v>241</v>
      </c>
      <c r="KEE98" s="88"/>
      <c r="KEF98" s="88"/>
      <c r="KEG98" s="88"/>
      <c r="KEH98" s="88"/>
      <c r="KEI98" s="90"/>
      <c r="KEJ98" s="83"/>
      <c r="KEK98" s="83"/>
      <c r="KEL98" s="87" t="s">
        <v>241</v>
      </c>
      <c r="KEM98" s="88"/>
      <c r="KEN98" s="88"/>
      <c r="KEO98" s="88"/>
      <c r="KEP98" s="88"/>
      <c r="KEQ98" s="90"/>
      <c r="KER98" s="83"/>
      <c r="KES98" s="83"/>
      <c r="KET98" s="87" t="s">
        <v>241</v>
      </c>
      <c r="KEU98" s="88"/>
      <c r="KEV98" s="88"/>
      <c r="KEW98" s="88"/>
      <c r="KEX98" s="88"/>
      <c r="KEY98" s="90"/>
      <c r="KEZ98" s="83"/>
      <c r="KFA98" s="83"/>
      <c r="KFB98" s="87" t="s">
        <v>241</v>
      </c>
      <c r="KFC98" s="88"/>
      <c r="KFD98" s="88"/>
      <c r="KFE98" s="88"/>
      <c r="KFF98" s="88"/>
      <c r="KFG98" s="90"/>
      <c r="KFH98" s="83"/>
      <c r="KFI98" s="83"/>
      <c r="KFJ98" s="87" t="s">
        <v>241</v>
      </c>
      <c r="KFK98" s="88"/>
      <c r="KFL98" s="88"/>
      <c r="KFM98" s="88"/>
      <c r="KFN98" s="88"/>
      <c r="KFO98" s="90"/>
      <c r="KFP98" s="83"/>
      <c r="KFQ98" s="83"/>
      <c r="KFR98" s="87" t="s">
        <v>241</v>
      </c>
      <c r="KFS98" s="88"/>
      <c r="KFT98" s="88"/>
      <c r="KFU98" s="88"/>
      <c r="KFV98" s="88"/>
      <c r="KFW98" s="90"/>
      <c r="KFX98" s="83"/>
      <c r="KFY98" s="83"/>
      <c r="KFZ98" s="87" t="s">
        <v>241</v>
      </c>
      <c r="KGA98" s="88"/>
      <c r="KGB98" s="88"/>
      <c r="KGC98" s="88"/>
      <c r="KGD98" s="88"/>
      <c r="KGE98" s="90"/>
      <c r="KGF98" s="83"/>
      <c r="KGG98" s="83"/>
      <c r="KGH98" s="87" t="s">
        <v>241</v>
      </c>
      <c r="KGI98" s="88"/>
      <c r="KGJ98" s="88"/>
      <c r="KGK98" s="88"/>
      <c r="KGL98" s="88"/>
      <c r="KGM98" s="90"/>
      <c r="KGN98" s="83"/>
      <c r="KGO98" s="83"/>
      <c r="KGP98" s="87" t="s">
        <v>241</v>
      </c>
      <c r="KGQ98" s="88"/>
      <c r="KGR98" s="88"/>
      <c r="KGS98" s="88"/>
      <c r="KGT98" s="88"/>
      <c r="KGU98" s="90"/>
      <c r="KGV98" s="83"/>
      <c r="KGW98" s="83"/>
      <c r="KGX98" s="87" t="s">
        <v>241</v>
      </c>
      <c r="KGY98" s="88"/>
      <c r="KGZ98" s="88"/>
      <c r="KHA98" s="88"/>
      <c r="KHB98" s="88"/>
      <c r="KHC98" s="90"/>
      <c r="KHD98" s="83"/>
      <c r="KHE98" s="83"/>
      <c r="KHF98" s="87" t="s">
        <v>241</v>
      </c>
      <c r="KHG98" s="88"/>
      <c r="KHH98" s="88"/>
      <c r="KHI98" s="88"/>
      <c r="KHJ98" s="88"/>
      <c r="KHK98" s="90"/>
      <c r="KHL98" s="83"/>
      <c r="KHM98" s="83"/>
      <c r="KHN98" s="87" t="s">
        <v>241</v>
      </c>
      <c r="KHO98" s="88"/>
      <c r="KHP98" s="88"/>
      <c r="KHQ98" s="88"/>
      <c r="KHR98" s="88"/>
      <c r="KHS98" s="90"/>
      <c r="KHT98" s="83"/>
      <c r="KHU98" s="83"/>
      <c r="KHV98" s="87" t="s">
        <v>241</v>
      </c>
      <c r="KHW98" s="88"/>
      <c r="KHX98" s="88"/>
      <c r="KHY98" s="88"/>
      <c r="KHZ98" s="88"/>
      <c r="KIA98" s="90"/>
      <c r="KIB98" s="83"/>
      <c r="KIC98" s="83"/>
      <c r="KID98" s="87" t="s">
        <v>241</v>
      </c>
      <c r="KIE98" s="88"/>
      <c r="KIF98" s="88"/>
      <c r="KIG98" s="88"/>
      <c r="KIH98" s="88"/>
      <c r="KII98" s="90"/>
      <c r="KIJ98" s="83"/>
      <c r="KIK98" s="83"/>
      <c r="KIL98" s="87" t="s">
        <v>241</v>
      </c>
      <c r="KIM98" s="88"/>
      <c r="KIN98" s="88"/>
      <c r="KIO98" s="88"/>
      <c r="KIP98" s="88"/>
      <c r="KIQ98" s="90"/>
      <c r="KIR98" s="83"/>
      <c r="KIS98" s="83"/>
      <c r="KIT98" s="87" t="s">
        <v>241</v>
      </c>
      <c r="KIU98" s="88"/>
      <c r="KIV98" s="88"/>
      <c r="KIW98" s="88"/>
      <c r="KIX98" s="88"/>
      <c r="KIY98" s="90"/>
      <c r="KIZ98" s="83"/>
      <c r="KJA98" s="83"/>
      <c r="KJB98" s="87" t="s">
        <v>241</v>
      </c>
      <c r="KJC98" s="88"/>
      <c r="KJD98" s="88"/>
      <c r="KJE98" s="88"/>
      <c r="KJF98" s="88"/>
      <c r="KJG98" s="90"/>
      <c r="KJH98" s="83"/>
      <c r="KJI98" s="83"/>
      <c r="KJJ98" s="87" t="s">
        <v>241</v>
      </c>
      <c r="KJK98" s="88"/>
      <c r="KJL98" s="88"/>
      <c r="KJM98" s="88"/>
      <c r="KJN98" s="88"/>
      <c r="KJO98" s="90"/>
      <c r="KJP98" s="83"/>
      <c r="KJQ98" s="83"/>
      <c r="KJR98" s="87" t="s">
        <v>241</v>
      </c>
      <c r="KJS98" s="88"/>
      <c r="KJT98" s="88"/>
      <c r="KJU98" s="88"/>
      <c r="KJV98" s="88"/>
      <c r="KJW98" s="90"/>
      <c r="KJX98" s="83"/>
      <c r="KJY98" s="83"/>
      <c r="KJZ98" s="87" t="s">
        <v>241</v>
      </c>
      <c r="KKA98" s="88"/>
      <c r="KKB98" s="88"/>
      <c r="KKC98" s="88"/>
      <c r="KKD98" s="88"/>
      <c r="KKE98" s="90"/>
      <c r="KKF98" s="83"/>
      <c r="KKG98" s="83"/>
      <c r="KKH98" s="87" t="s">
        <v>241</v>
      </c>
      <c r="KKI98" s="88"/>
      <c r="KKJ98" s="88"/>
      <c r="KKK98" s="88"/>
      <c r="KKL98" s="88"/>
      <c r="KKM98" s="90"/>
      <c r="KKN98" s="83"/>
      <c r="KKO98" s="83"/>
      <c r="KKP98" s="87" t="s">
        <v>241</v>
      </c>
      <c r="KKQ98" s="88"/>
      <c r="KKR98" s="88"/>
      <c r="KKS98" s="88"/>
      <c r="KKT98" s="88"/>
      <c r="KKU98" s="90"/>
      <c r="KKV98" s="83"/>
      <c r="KKW98" s="83"/>
      <c r="KKX98" s="87" t="s">
        <v>241</v>
      </c>
      <c r="KKY98" s="88"/>
      <c r="KKZ98" s="88"/>
      <c r="KLA98" s="88"/>
      <c r="KLB98" s="88"/>
      <c r="KLC98" s="90"/>
      <c r="KLD98" s="83"/>
      <c r="KLE98" s="83"/>
      <c r="KLF98" s="87" t="s">
        <v>241</v>
      </c>
      <c r="KLG98" s="88"/>
      <c r="KLH98" s="88"/>
      <c r="KLI98" s="88"/>
      <c r="KLJ98" s="88"/>
      <c r="KLK98" s="90"/>
      <c r="KLL98" s="83"/>
      <c r="KLM98" s="83"/>
      <c r="KLN98" s="87" t="s">
        <v>241</v>
      </c>
      <c r="KLO98" s="88"/>
      <c r="KLP98" s="88"/>
      <c r="KLQ98" s="88"/>
      <c r="KLR98" s="88"/>
      <c r="KLS98" s="90"/>
      <c r="KLT98" s="83"/>
      <c r="KLU98" s="83"/>
      <c r="KLV98" s="87" t="s">
        <v>241</v>
      </c>
      <c r="KLW98" s="88"/>
      <c r="KLX98" s="88"/>
      <c r="KLY98" s="88"/>
      <c r="KLZ98" s="88"/>
      <c r="KMA98" s="90"/>
      <c r="KMB98" s="83"/>
      <c r="KMC98" s="83"/>
      <c r="KMD98" s="87" t="s">
        <v>241</v>
      </c>
      <c r="KME98" s="88"/>
      <c r="KMF98" s="88"/>
      <c r="KMG98" s="88"/>
      <c r="KMH98" s="88"/>
      <c r="KMI98" s="90"/>
      <c r="KMJ98" s="83"/>
      <c r="KMK98" s="83"/>
      <c r="KML98" s="87" t="s">
        <v>241</v>
      </c>
      <c r="KMM98" s="88"/>
      <c r="KMN98" s="88"/>
      <c r="KMO98" s="88"/>
      <c r="KMP98" s="88"/>
      <c r="KMQ98" s="90"/>
      <c r="KMR98" s="83"/>
      <c r="KMS98" s="83"/>
      <c r="KMT98" s="87" t="s">
        <v>241</v>
      </c>
      <c r="KMU98" s="88"/>
      <c r="KMV98" s="88"/>
      <c r="KMW98" s="88"/>
      <c r="KMX98" s="88"/>
      <c r="KMY98" s="90"/>
      <c r="KMZ98" s="83"/>
      <c r="KNA98" s="83"/>
      <c r="KNB98" s="87" t="s">
        <v>241</v>
      </c>
      <c r="KNC98" s="88"/>
      <c r="KND98" s="88"/>
      <c r="KNE98" s="88"/>
      <c r="KNF98" s="88"/>
      <c r="KNG98" s="90"/>
      <c r="KNH98" s="83"/>
      <c r="KNI98" s="83"/>
      <c r="KNJ98" s="87" t="s">
        <v>241</v>
      </c>
      <c r="KNK98" s="88"/>
      <c r="KNL98" s="88"/>
      <c r="KNM98" s="88"/>
      <c r="KNN98" s="88"/>
      <c r="KNO98" s="90"/>
      <c r="KNP98" s="83"/>
      <c r="KNQ98" s="83"/>
      <c r="KNR98" s="87" t="s">
        <v>241</v>
      </c>
      <c r="KNS98" s="88"/>
      <c r="KNT98" s="88"/>
      <c r="KNU98" s="88"/>
      <c r="KNV98" s="88"/>
      <c r="KNW98" s="90"/>
      <c r="KNX98" s="83"/>
      <c r="KNY98" s="83"/>
      <c r="KNZ98" s="87" t="s">
        <v>241</v>
      </c>
      <c r="KOA98" s="88"/>
      <c r="KOB98" s="88"/>
      <c r="KOC98" s="88"/>
      <c r="KOD98" s="88"/>
      <c r="KOE98" s="90"/>
      <c r="KOF98" s="83"/>
      <c r="KOG98" s="83"/>
      <c r="KOH98" s="87" t="s">
        <v>241</v>
      </c>
      <c r="KOI98" s="88"/>
      <c r="KOJ98" s="88"/>
      <c r="KOK98" s="88"/>
      <c r="KOL98" s="88"/>
      <c r="KOM98" s="90"/>
      <c r="KON98" s="83"/>
      <c r="KOO98" s="83"/>
      <c r="KOP98" s="87" t="s">
        <v>241</v>
      </c>
      <c r="KOQ98" s="88"/>
      <c r="KOR98" s="88"/>
      <c r="KOS98" s="88"/>
      <c r="KOT98" s="88"/>
      <c r="KOU98" s="90"/>
      <c r="KOV98" s="83"/>
      <c r="KOW98" s="83"/>
      <c r="KOX98" s="87" t="s">
        <v>241</v>
      </c>
      <c r="KOY98" s="88"/>
      <c r="KOZ98" s="88"/>
      <c r="KPA98" s="88"/>
      <c r="KPB98" s="88"/>
      <c r="KPC98" s="90"/>
      <c r="KPD98" s="83"/>
      <c r="KPE98" s="83"/>
      <c r="KPF98" s="87" t="s">
        <v>241</v>
      </c>
      <c r="KPG98" s="88"/>
      <c r="KPH98" s="88"/>
      <c r="KPI98" s="88"/>
      <c r="KPJ98" s="88"/>
      <c r="KPK98" s="90"/>
      <c r="KPL98" s="83"/>
      <c r="KPM98" s="83"/>
      <c r="KPN98" s="87" t="s">
        <v>241</v>
      </c>
      <c r="KPO98" s="88"/>
      <c r="KPP98" s="88"/>
      <c r="KPQ98" s="88"/>
      <c r="KPR98" s="88"/>
      <c r="KPS98" s="90"/>
      <c r="KPT98" s="83"/>
      <c r="KPU98" s="83"/>
      <c r="KPV98" s="87" t="s">
        <v>241</v>
      </c>
      <c r="KPW98" s="88"/>
      <c r="KPX98" s="88"/>
      <c r="KPY98" s="88"/>
      <c r="KPZ98" s="88"/>
      <c r="KQA98" s="90"/>
      <c r="KQB98" s="83"/>
      <c r="KQC98" s="83"/>
      <c r="KQD98" s="87" t="s">
        <v>241</v>
      </c>
      <c r="KQE98" s="88"/>
      <c r="KQF98" s="88"/>
      <c r="KQG98" s="88"/>
      <c r="KQH98" s="88"/>
      <c r="KQI98" s="90"/>
      <c r="KQJ98" s="83"/>
      <c r="KQK98" s="83"/>
      <c r="KQL98" s="87" t="s">
        <v>241</v>
      </c>
      <c r="KQM98" s="88"/>
      <c r="KQN98" s="88"/>
      <c r="KQO98" s="88"/>
      <c r="KQP98" s="88"/>
      <c r="KQQ98" s="90"/>
      <c r="KQR98" s="83"/>
      <c r="KQS98" s="83"/>
      <c r="KQT98" s="87" t="s">
        <v>241</v>
      </c>
      <c r="KQU98" s="88"/>
      <c r="KQV98" s="88"/>
      <c r="KQW98" s="88"/>
      <c r="KQX98" s="88"/>
      <c r="KQY98" s="90"/>
      <c r="KQZ98" s="83"/>
      <c r="KRA98" s="83"/>
      <c r="KRB98" s="87" t="s">
        <v>241</v>
      </c>
      <c r="KRC98" s="88"/>
      <c r="KRD98" s="88"/>
      <c r="KRE98" s="88"/>
      <c r="KRF98" s="88"/>
      <c r="KRG98" s="90"/>
      <c r="KRH98" s="83"/>
      <c r="KRI98" s="83"/>
      <c r="KRJ98" s="87" t="s">
        <v>241</v>
      </c>
      <c r="KRK98" s="88"/>
      <c r="KRL98" s="88"/>
      <c r="KRM98" s="88"/>
      <c r="KRN98" s="88"/>
      <c r="KRO98" s="90"/>
      <c r="KRP98" s="83"/>
      <c r="KRQ98" s="83"/>
      <c r="KRR98" s="87" t="s">
        <v>241</v>
      </c>
      <c r="KRS98" s="88"/>
      <c r="KRT98" s="88"/>
      <c r="KRU98" s="88"/>
      <c r="KRV98" s="88"/>
      <c r="KRW98" s="90"/>
      <c r="KRX98" s="83"/>
      <c r="KRY98" s="83"/>
      <c r="KRZ98" s="87" t="s">
        <v>241</v>
      </c>
      <c r="KSA98" s="88"/>
      <c r="KSB98" s="88"/>
      <c r="KSC98" s="88"/>
      <c r="KSD98" s="88"/>
      <c r="KSE98" s="90"/>
      <c r="KSF98" s="83"/>
      <c r="KSG98" s="83"/>
      <c r="KSH98" s="87" t="s">
        <v>241</v>
      </c>
      <c r="KSI98" s="88"/>
      <c r="KSJ98" s="88"/>
      <c r="KSK98" s="88"/>
      <c r="KSL98" s="88"/>
      <c r="KSM98" s="90"/>
      <c r="KSN98" s="83"/>
      <c r="KSO98" s="83"/>
      <c r="KSP98" s="87" t="s">
        <v>241</v>
      </c>
      <c r="KSQ98" s="88"/>
      <c r="KSR98" s="88"/>
      <c r="KSS98" s="88"/>
      <c r="KST98" s="88"/>
      <c r="KSU98" s="90"/>
      <c r="KSV98" s="83"/>
      <c r="KSW98" s="83"/>
      <c r="KSX98" s="87" t="s">
        <v>241</v>
      </c>
      <c r="KSY98" s="88"/>
      <c r="KSZ98" s="88"/>
      <c r="KTA98" s="88"/>
      <c r="KTB98" s="88"/>
      <c r="KTC98" s="90"/>
      <c r="KTD98" s="83"/>
      <c r="KTE98" s="83"/>
      <c r="KTF98" s="87" t="s">
        <v>241</v>
      </c>
      <c r="KTG98" s="88"/>
      <c r="KTH98" s="88"/>
      <c r="KTI98" s="88"/>
      <c r="KTJ98" s="88"/>
      <c r="KTK98" s="90"/>
      <c r="KTL98" s="83"/>
      <c r="KTM98" s="83"/>
      <c r="KTN98" s="87" t="s">
        <v>241</v>
      </c>
      <c r="KTO98" s="88"/>
      <c r="KTP98" s="88"/>
      <c r="KTQ98" s="88"/>
      <c r="KTR98" s="88"/>
      <c r="KTS98" s="90"/>
      <c r="KTT98" s="83"/>
      <c r="KTU98" s="83"/>
      <c r="KTV98" s="87" t="s">
        <v>241</v>
      </c>
      <c r="KTW98" s="88"/>
      <c r="KTX98" s="88"/>
      <c r="KTY98" s="88"/>
      <c r="KTZ98" s="88"/>
      <c r="KUA98" s="90"/>
      <c r="KUB98" s="83"/>
      <c r="KUC98" s="83"/>
      <c r="KUD98" s="87" t="s">
        <v>241</v>
      </c>
      <c r="KUE98" s="88"/>
      <c r="KUF98" s="88"/>
      <c r="KUG98" s="88"/>
      <c r="KUH98" s="88"/>
      <c r="KUI98" s="90"/>
      <c r="KUJ98" s="83"/>
      <c r="KUK98" s="83"/>
      <c r="KUL98" s="87" t="s">
        <v>241</v>
      </c>
      <c r="KUM98" s="88"/>
      <c r="KUN98" s="88"/>
      <c r="KUO98" s="88"/>
      <c r="KUP98" s="88"/>
      <c r="KUQ98" s="90"/>
      <c r="KUR98" s="83"/>
      <c r="KUS98" s="83"/>
      <c r="KUT98" s="87" t="s">
        <v>241</v>
      </c>
      <c r="KUU98" s="88"/>
      <c r="KUV98" s="88"/>
      <c r="KUW98" s="88"/>
      <c r="KUX98" s="88"/>
      <c r="KUY98" s="90"/>
      <c r="KUZ98" s="83"/>
      <c r="KVA98" s="83"/>
      <c r="KVB98" s="87" t="s">
        <v>241</v>
      </c>
      <c r="KVC98" s="88"/>
      <c r="KVD98" s="88"/>
      <c r="KVE98" s="88"/>
      <c r="KVF98" s="88"/>
      <c r="KVG98" s="90"/>
      <c r="KVH98" s="83"/>
      <c r="KVI98" s="83"/>
      <c r="KVJ98" s="87" t="s">
        <v>241</v>
      </c>
      <c r="KVK98" s="88"/>
      <c r="KVL98" s="88"/>
      <c r="KVM98" s="88"/>
      <c r="KVN98" s="88"/>
      <c r="KVO98" s="90"/>
      <c r="KVP98" s="83"/>
      <c r="KVQ98" s="83"/>
      <c r="KVR98" s="87" t="s">
        <v>241</v>
      </c>
      <c r="KVS98" s="88"/>
      <c r="KVT98" s="88"/>
      <c r="KVU98" s="88"/>
      <c r="KVV98" s="88"/>
      <c r="KVW98" s="90"/>
      <c r="KVX98" s="83"/>
      <c r="KVY98" s="83"/>
      <c r="KVZ98" s="87" t="s">
        <v>241</v>
      </c>
      <c r="KWA98" s="88"/>
      <c r="KWB98" s="88"/>
      <c r="KWC98" s="88"/>
      <c r="KWD98" s="88"/>
      <c r="KWE98" s="90"/>
      <c r="KWF98" s="83"/>
      <c r="KWG98" s="83"/>
      <c r="KWH98" s="87" t="s">
        <v>241</v>
      </c>
      <c r="KWI98" s="88"/>
      <c r="KWJ98" s="88"/>
      <c r="KWK98" s="88"/>
      <c r="KWL98" s="88"/>
      <c r="KWM98" s="90"/>
      <c r="KWN98" s="83"/>
      <c r="KWO98" s="83"/>
      <c r="KWP98" s="87" t="s">
        <v>241</v>
      </c>
      <c r="KWQ98" s="88"/>
      <c r="KWR98" s="88"/>
      <c r="KWS98" s="88"/>
      <c r="KWT98" s="88"/>
      <c r="KWU98" s="90"/>
      <c r="KWV98" s="83"/>
      <c r="KWW98" s="83"/>
      <c r="KWX98" s="87" t="s">
        <v>241</v>
      </c>
      <c r="KWY98" s="88"/>
      <c r="KWZ98" s="88"/>
      <c r="KXA98" s="88"/>
      <c r="KXB98" s="88"/>
      <c r="KXC98" s="90"/>
      <c r="KXD98" s="83"/>
      <c r="KXE98" s="83"/>
      <c r="KXF98" s="87" t="s">
        <v>241</v>
      </c>
      <c r="KXG98" s="88"/>
      <c r="KXH98" s="88"/>
      <c r="KXI98" s="88"/>
      <c r="KXJ98" s="88"/>
      <c r="KXK98" s="90"/>
      <c r="KXL98" s="83"/>
      <c r="KXM98" s="83"/>
      <c r="KXN98" s="87" t="s">
        <v>241</v>
      </c>
      <c r="KXO98" s="88"/>
      <c r="KXP98" s="88"/>
      <c r="KXQ98" s="88"/>
      <c r="KXR98" s="88"/>
      <c r="KXS98" s="90"/>
      <c r="KXT98" s="83"/>
      <c r="KXU98" s="83"/>
      <c r="KXV98" s="87" t="s">
        <v>241</v>
      </c>
      <c r="KXW98" s="88"/>
      <c r="KXX98" s="88"/>
      <c r="KXY98" s="88"/>
      <c r="KXZ98" s="88"/>
      <c r="KYA98" s="90"/>
      <c r="KYB98" s="83"/>
      <c r="KYC98" s="83"/>
      <c r="KYD98" s="87" t="s">
        <v>241</v>
      </c>
      <c r="KYE98" s="88"/>
      <c r="KYF98" s="88"/>
      <c r="KYG98" s="88"/>
      <c r="KYH98" s="88"/>
      <c r="KYI98" s="90"/>
      <c r="KYJ98" s="83"/>
      <c r="KYK98" s="83"/>
      <c r="KYL98" s="87" t="s">
        <v>241</v>
      </c>
      <c r="KYM98" s="88"/>
      <c r="KYN98" s="88"/>
      <c r="KYO98" s="88"/>
      <c r="KYP98" s="88"/>
      <c r="KYQ98" s="90"/>
      <c r="KYR98" s="83"/>
      <c r="KYS98" s="83"/>
      <c r="KYT98" s="87" t="s">
        <v>241</v>
      </c>
      <c r="KYU98" s="88"/>
      <c r="KYV98" s="88"/>
      <c r="KYW98" s="88"/>
      <c r="KYX98" s="88"/>
      <c r="KYY98" s="90"/>
      <c r="KYZ98" s="83"/>
      <c r="KZA98" s="83"/>
      <c r="KZB98" s="87" t="s">
        <v>241</v>
      </c>
      <c r="KZC98" s="88"/>
      <c r="KZD98" s="88"/>
      <c r="KZE98" s="88"/>
      <c r="KZF98" s="88"/>
      <c r="KZG98" s="90"/>
      <c r="KZH98" s="83"/>
      <c r="KZI98" s="83"/>
      <c r="KZJ98" s="87" t="s">
        <v>241</v>
      </c>
      <c r="KZK98" s="88"/>
      <c r="KZL98" s="88"/>
      <c r="KZM98" s="88"/>
      <c r="KZN98" s="88"/>
      <c r="KZO98" s="90"/>
      <c r="KZP98" s="83"/>
      <c r="KZQ98" s="83"/>
      <c r="KZR98" s="87" t="s">
        <v>241</v>
      </c>
      <c r="KZS98" s="88"/>
      <c r="KZT98" s="88"/>
      <c r="KZU98" s="88"/>
      <c r="KZV98" s="88"/>
      <c r="KZW98" s="90"/>
      <c r="KZX98" s="83"/>
      <c r="KZY98" s="83"/>
      <c r="KZZ98" s="87" t="s">
        <v>241</v>
      </c>
      <c r="LAA98" s="88"/>
      <c r="LAB98" s="88"/>
      <c r="LAC98" s="88"/>
      <c r="LAD98" s="88"/>
      <c r="LAE98" s="90"/>
      <c r="LAF98" s="83"/>
      <c r="LAG98" s="83"/>
      <c r="LAH98" s="87" t="s">
        <v>241</v>
      </c>
      <c r="LAI98" s="88"/>
      <c r="LAJ98" s="88"/>
      <c r="LAK98" s="88"/>
      <c r="LAL98" s="88"/>
      <c r="LAM98" s="90"/>
      <c r="LAN98" s="83"/>
      <c r="LAO98" s="83"/>
      <c r="LAP98" s="87" t="s">
        <v>241</v>
      </c>
      <c r="LAQ98" s="88"/>
      <c r="LAR98" s="88"/>
      <c r="LAS98" s="88"/>
      <c r="LAT98" s="88"/>
      <c r="LAU98" s="90"/>
      <c r="LAV98" s="83"/>
      <c r="LAW98" s="83"/>
      <c r="LAX98" s="87" t="s">
        <v>241</v>
      </c>
      <c r="LAY98" s="88"/>
      <c r="LAZ98" s="88"/>
      <c r="LBA98" s="88"/>
      <c r="LBB98" s="88"/>
      <c r="LBC98" s="90"/>
      <c r="LBD98" s="83"/>
      <c r="LBE98" s="83"/>
      <c r="LBF98" s="87" t="s">
        <v>241</v>
      </c>
      <c r="LBG98" s="88"/>
      <c r="LBH98" s="88"/>
      <c r="LBI98" s="88"/>
      <c r="LBJ98" s="88"/>
      <c r="LBK98" s="90"/>
      <c r="LBL98" s="83"/>
      <c r="LBM98" s="83"/>
      <c r="LBN98" s="87" t="s">
        <v>241</v>
      </c>
      <c r="LBO98" s="88"/>
      <c r="LBP98" s="88"/>
      <c r="LBQ98" s="88"/>
      <c r="LBR98" s="88"/>
      <c r="LBS98" s="90"/>
      <c r="LBT98" s="83"/>
      <c r="LBU98" s="83"/>
      <c r="LBV98" s="87" t="s">
        <v>241</v>
      </c>
      <c r="LBW98" s="88"/>
      <c r="LBX98" s="88"/>
      <c r="LBY98" s="88"/>
      <c r="LBZ98" s="88"/>
      <c r="LCA98" s="90"/>
      <c r="LCB98" s="83"/>
      <c r="LCC98" s="83"/>
      <c r="LCD98" s="87" t="s">
        <v>241</v>
      </c>
      <c r="LCE98" s="88"/>
      <c r="LCF98" s="88"/>
      <c r="LCG98" s="88"/>
      <c r="LCH98" s="88"/>
      <c r="LCI98" s="90"/>
      <c r="LCJ98" s="83"/>
      <c r="LCK98" s="83"/>
      <c r="LCL98" s="87" t="s">
        <v>241</v>
      </c>
      <c r="LCM98" s="88"/>
      <c r="LCN98" s="88"/>
      <c r="LCO98" s="88"/>
      <c r="LCP98" s="88"/>
      <c r="LCQ98" s="90"/>
      <c r="LCR98" s="83"/>
      <c r="LCS98" s="83"/>
      <c r="LCT98" s="87" t="s">
        <v>241</v>
      </c>
      <c r="LCU98" s="88"/>
      <c r="LCV98" s="88"/>
      <c r="LCW98" s="88"/>
      <c r="LCX98" s="88"/>
      <c r="LCY98" s="90"/>
      <c r="LCZ98" s="83"/>
      <c r="LDA98" s="83"/>
      <c r="LDB98" s="87" t="s">
        <v>241</v>
      </c>
      <c r="LDC98" s="88"/>
      <c r="LDD98" s="88"/>
      <c r="LDE98" s="88"/>
      <c r="LDF98" s="88"/>
      <c r="LDG98" s="90"/>
      <c r="LDH98" s="83"/>
      <c r="LDI98" s="83"/>
      <c r="LDJ98" s="87" t="s">
        <v>241</v>
      </c>
      <c r="LDK98" s="88"/>
      <c r="LDL98" s="88"/>
      <c r="LDM98" s="88"/>
      <c r="LDN98" s="88"/>
      <c r="LDO98" s="90"/>
      <c r="LDP98" s="83"/>
      <c r="LDQ98" s="83"/>
      <c r="LDR98" s="87" t="s">
        <v>241</v>
      </c>
      <c r="LDS98" s="88"/>
      <c r="LDT98" s="88"/>
      <c r="LDU98" s="88"/>
      <c r="LDV98" s="88"/>
      <c r="LDW98" s="90"/>
      <c r="LDX98" s="83"/>
      <c r="LDY98" s="83"/>
      <c r="LDZ98" s="87" t="s">
        <v>241</v>
      </c>
      <c r="LEA98" s="88"/>
      <c r="LEB98" s="88"/>
      <c r="LEC98" s="88"/>
      <c r="LED98" s="88"/>
      <c r="LEE98" s="90"/>
      <c r="LEF98" s="83"/>
      <c r="LEG98" s="83"/>
      <c r="LEH98" s="87" t="s">
        <v>241</v>
      </c>
      <c r="LEI98" s="88"/>
      <c r="LEJ98" s="88"/>
      <c r="LEK98" s="88"/>
      <c r="LEL98" s="88"/>
      <c r="LEM98" s="90"/>
      <c r="LEN98" s="83"/>
      <c r="LEO98" s="83"/>
      <c r="LEP98" s="87" t="s">
        <v>241</v>
      </c>
      <c r="LEQ98" s="88"/>
      <c r="LER98" s="88"/>
      <c r="LES98" s="88"/>
      <c r="LET98" s="88"/>
      <c r="LEU98" s="90"/>
      <c r="LEV98" s="83"/>
      <c r="LEW98" s="83"/>
      <c r="LEX98" s="87" t="s">
        <v>241</v>
      </c>
      <c r="LEY98" s="88"/>
      <c r="LEZ98" s="88"/>
      <c r="LFA98" s="88"/>
      <c r="LFB98" s="88"/>
      <c r="LFC98" s="90"/>
      <c r="LFD98" s="83"/>
      <c r="LFE98" s="83"/>
      <c r="LFF98" s="87" t="s">
        <v>241</v>
      </c>
      <c r="LFG98" s="88"/>
      <c r="LFH98" s="88"/>
      <c r="LFI98" s="88"/>
      <c r="LFJ98" s="88"/>
      <c r="LFK98" s="90"/>
      <c r="LFL98" s="83"/>
      <c r="LFM98" s="83"/>
      <c r="LFN98" s="87" t="s">
        <v>241</v>
      </c>
      <c r="LFO98" s="88"/>
      <c r="LFP98" s="88"/>
      <c r="LFQ98" s="88"/>
      <c r="LFR98" s="88"/>
      <c r="LFS98" s="90"/>
      <c r="LFT98" s="83"/>
      <c r="LFU98" s="83"/>
      <c r="LFV98" s="87" t="s">
        <v>241</v>
      </c>
      <c r="LFW98" s="88"/>
      <c r="LFX98" s="88"/>
      <c r="LFY98" s="88"/>
      <c r="LFZ98" s="88"/>
      <c r="LGA98" s="90"/>
      <c r="LGB98" s="83"/>
      <c r="LGC98" s="83"/>
      <c r="LGD98" s="87" t="s">
        <v>241</v>
      </c>
      <c r="LGE98" s="88"/>
      <c r="LGF98" s="88"/>
      <c r="LGG98" s="88"/>
      <c r="LGH98" s="88"/>
      <c r="LGI98" s="90"/>
      <c r="LGJ98" s="83"/>
      <c r="LGK98" s="83"/>
      <c r="LGL98" s="87" t="s">
        <v>241</v>
      </c>
      <c r="LGM98" s="88"/>
      <c r="LGN98" s="88"/>
      <c r="LGO98" s="88"/>
      <c r="LGP98" s="88"/>
      <c r="LGQ98" s="90"/>
      <c r="LGR98" s="83"/>
      <c r="LGS98" s="83"/>
      <c r="LGT98" s="87" t="s">
        <v>241</v>
      </c>
      <c r="LGU98" s="88"/>
      <c r="LGV98" s="88"/>
      <c r="LGW98" s="88"/>
      <c r="LGX98" s="88"/>
      <c r="LGY98" s="90"/>
      <c r="LGZ98" s="83"/>
      <c r="LHA98" s="83"/>
      <c r="LHB98" s="87" t="s">
        <v>241</v>
      </c>
      <c r="LHC98" s="88"/>
      <c r="LHD98" s="88"/>
      <c r="LHE98" s="88"/>
      <c r="LHF98" s="88"/>
      <c r="LHG98" s="90"/>
      <c r="LHH98" s="83"/>
      <c r="LHI98" s="83"/>
      <c r="LHJ98" s="87" t="s">
        <v>241</v>
      </c>
      <c r="LHK98" s="88"/>
      <c r="LHL98" s="88"/>
      <c r="LHM98" s="88"/>
      <c r="LHN98" s="88"/>
      <c r="LHO98" s="90"/>
      <c r="LHP98" s="83"/>
      <c r="LHQ98" s="83"/>
      <c r="LHR98" s="87" t="s">
        <v>241</v>
      </c>
      <c r="LHS98" s="88"/>
      <c r="LHT98" s="88"/>
      <c r="LHU98" s="88"/>
      <c r="LHV98" s="88"/>
      <c r="LHW98" s="90"/>
      <c r="LHX98" s="83"/>
      <c r="LHY98" s="83"/>
      <c r="LHZ98" s="87" t="s">
        <v>241</v>
      </c>
      <c r="LIA98" s="88"/>
      <c r="LIB98" s="88"/>
      <c r="LIC98" s="88"/>
      <c r="LID98" s="88"/>
      <c r="LIE98" s="90"/>
      <c r="LIF98" s="83"/>
      <c r="LIG98" s="83"/>
      <c r="LIH98" s="87" t="s">
        <v>241</v>
      </c>
      <c r="LII98" s="88"/>
      <c r="LIJ98" s="88"/>
      <c r="LIK98" s="88"/>
      <c r="LIL98" s="88"/>
      <c r="LIM98" s="90"/>
      <c r="LIN98" s="83"/>
      <c r="LIO98" s="83"/>
      <c r="LIP98" s="87" t="s">
        <v>241</v>
      </c>
      <c r="LIQ98" s="88"/>
      <c r="LIR98" s="88"/>
      <c r="LIS98" s="88"/>
      <c r="LIT98" s="88"/>
      <c r="LIU98" s="90"/>
      <c r="LIV98" s="83"/>
      <c r="LIW98" s="83"/>
      <c r="LIX98" s="87" t="s">
        <v>241</v>
      </c>
      <c r="LIY98" s="88"/>
      <c r="LIZ98" s="88"/>
      <c r="LJA98" s="88"/>
      <c r="LJB98" s="88"/>
      <c r="LJC98" s="90"/>
      <c r="LJD98" s="83"/>
      <c r="LJE98" s="83"/>
      <c r="LJF98" s="87" t="s">
        <v>241</v>
      </c>
      <c r="LJG98" s="88"/>
      <c r="LJH98" s="88"/>
      <c r="LJI98" s="88"/>
      <c r="LJJ98" s="88"/>
      <c r="LJK98" s="90"/>
      <c r="LJL98" s="83"/>
      <c r="LJM98" s="83"/>
      <c r="LJN98" s="87" t="s">
        <v>241</v>
      </c>
      <c r="LJO98" s="88"/>
      <c r="LJP98" s="88"/>
      <c r="LJQ98" s="88"/>
      <c r="LJR98" s="88"/>
      <c r="LJS98" s="90"/>
      <c r="LJT98" s="83"/>
      <c r="LJU98" s="83"/>
      <c r="LJV98" s="87" t="s">
        <v>241</v>
      </c>
      <c r="LJW98" s="88"/>
      <c r="LJX98" s="88"/>
      <c r="LJY98" s="88"/>
      <c r="LJZ98" s="88"/>
      <c r="LKA98" s="90"/>
      <c r="LKB98" s="83"/>
      <c r="LKC98" s="83"/>
      <c r="LKD98" s="87" t="s">
        <v>241</v>
      </c>
      <c r="LKE98" s="88"/>
      <c r="LKF98" s="88"/>
      <c r="LKG98" s="88"/>
      <c r="LKH98" s="88"/>
      <c r="LKI98" s="90"/>
      <c r="LKJ98" s="83"/>
      <c r="LKK98" s="83"/>
      <c r="LKL98" s="87" t="s">
        <v>241</v>
      </c>
      <c r="LKM98" s="88"/>
      <c r="LKN98" s="88"/>
      <c r="LKO98" s="88"/>
      <c r="LKP98" s="88"/>
      <c r="LKQ98" s="90"/>
      <c r="LKR98" s="83"/>
      <c r="LKS98" s="83"/>
      <c r="LKT98" s="87" t="s">
        <v>241</v>
      </c>
      <c r="LKU98" s="88"/>
      <c r="LKV98" s="88"/>
      <c r="LKW98" s="88"/>
      <c r="LKX98" s="88"/>
      <c r="LKY98" s="90"/>
      <c r="LKZ98" s="83"/>
      <c r="LLA98" s="83"/>
      <c r="LLB98" s="87" t="s">
        <v>241</v>
      </c>
      <c r="LLC98" s="88"/>
      <c r="LLD98" s="88"/>
      <c r="LLE98" s="88"/>
      <c r="LLF98" s="88"/>
      <c r="LLG98" s="90"/>
      <c r="LLH98" s="83"/>
      <c r="LLI98" s="83"/>
      <c r="LLJ98" s="87" t="s">
        <v>241</v>
      </c>
      <c r="LLK98" s="88"/>
      <c r="LLL98" s="88"/>
      <c r="LLM98" s="88"/>
      <c r="LLN98" s="88"/>
      <c r="LLO98" s="90"/>
      <c r="LLP98" s="83"/>
      <c r="LLQ98" s="83"/>
      <c r="LLR98" s="87" t="s">
        <v>241</v>
      </c>
      <c r="LLS98" s="88"/>
      <c r="LLT98" s="88"/>
      <c r="LLU98" s="88"/>
      <c r="LLV98" s="88"/>
      <c r="LLW98" s="90"/>
      <c r="LLX98" s="83"/>
      <c r="LLY98" s="83"/>
      <c r="LLZ98" s="87" t="s">
        <v>241</v>
      </c>
      <c r="LMA98" s="88"/>
      <c r="LMB98" s="88"/>
      <c r="LMC98" s="88"/>
      <c r="LMD98" s="88"/>
      <c r="LME98" s="90"/>
      <c r="LMF98" s="83"/>
      <c r="LMG98" s="83"/>
      <c r="LMH98" s="87" t="s">
        <v>241</v>
      </c>
      <c r="LMI98" s="88"/>
      <c r="LMJ98" s="88"/>
      <c r="LMK98" s="88"/>
      <c r="LML98" s="88"/>
      <c r="LMM98" s="90"/>
      <c r="LMN98" s="83"/>
      <c r="LMO98" s="83"/>
      <c r="LMP98" s="87" t="s">
        <v>241</v>
      </c>
      <c r="LMQ98" s="88"/>
      <c r="LMR98" s="88"/>
      <c r="LMS98" s="88"/>
      <c r="LMT98" s="88"/>
      <c r="LMU98" s="90"/>
      <c r="LMV98" s="83"/>
      <c r="LMW98" s="83"/>
      <c r="LMX98" s="87" t="s">
        <v>241</v>
      </c>
      <c r="LMY98" s="88"/>
      <c r="LMZ98" s="88"/>
      <c r="LNA98" s="88"/>
      <c r="LNB98" s="88"/>
      <c r="LNC98" s="90"/>
      <c r="LND98" s="83"/>
      <c r="LNE98" s="83"/>
      <c r="LNF98" s="87" t="s">
        <v>241</v>
      </c>
      <c r="LNG98" s="88"/>
      <c r="LNH98" s="88"/>
      <c r="LNI98" s="88"/>
      <c r="LNJ98" s="88"/>
      <c r="LNK98" s="90"/>
      <c r="LNL98" s="83"/>
      <c r="LNM98" s="83"/>
      <c r="LNN98" s="87" t="s">
        <v>241</v>
      </c>
      <c r="LNO98" s="88"/>
      <c r="LNP98" s="88"/>
      <c r="LNQ98" s="88"/>
      <c r="LNR98" s="88"/>
      <c r="LNS98" s="90"/>
      <c r="LNT98" s="83"/>
      <c r="LNU98" s="83"/>
      <c r="LNV98" s="87" t="s">
        <v>241</v>
      </c>
      <c r="LNW98" s="88"/>
      <c r="LNX98" s="88"/>
      <c r="LNY98" s="88"/>
      <c r="LNZ98" s="88"/>
      <c r="LOA98" s="90"/>
      <c r="LOB98" s="83"/>
      <c r="LOC98" s="83"/>
      <c r="LOD98" s="87" t="s">
        <v>241</v>
      </c>
      <c r="LOE98" s="88"/>
      <c r="LOF98" s="88"/>
      <c r="LOG98" s="88"/>
      <c r="LOH98" s="88"/>
      <c r="LOI98" s="90"/>
      <c r="LOJ98" s="83"/>
      <c r="LOK98" s="83"/>
      <c r="LOL98" s="87" t="s">
        <v>241</v>
      </c>
      <c r="LOM98" s="88"/>
      <c r="LON98" s="88"/>
      <c r="LOO98" s="88"/>
      <c r="LOP98" s="88"/>
      <c r="LOQ98" s="90"/>
      <c r="LOR98" s="83"/>
      <c r="LOS98" s="83"/>
      <c r="LOT98" s="87" t="s">
        <v>241</v>
      </c>
      <c r="LOU98" s="88"/>
      <c r="LOV98" s="88"/>
      <c r="LOW98" s="88"/>
      <c r="LOX98" s="88"/>
      <c r="LOY98" s="90"/>
      <c r="LOZ98" s="83"/>
      <c r="LPA98" s="83"/>
      <c r="LPB98" s="87" t="s">
        <v>241</v>
      </c>
      <c r="LPC98" s="88"/>
      <c r="LPD98" s="88"/>
      <c r="LPE98" s="88"/>
      <c r="LPF98" s="88"/>
      <c r="LPG98" s="90"/>
      <c r="LPH98" s="83"/>
      <c r="LPI98" s="83"/>
      <c r="LPJ98" s="87" t="s">
        <v>241</v>
      </c>
      <c r="LPK98" s="88"/>
      <c r="LPL98" s="88"/>
      <c r="LPM98" s="88"/>
      <c r="LPN98" s="88"/>
      <c r="LPO98" s="90"/>
      <c r="LPP98" s="83"/>
      <c r="LPQ98" s="83"/>
      <c r="LPR98" s="87" t="s">
        <v>241</v>
      </c>
      <c r="LPS98" s="88"/>
      <c r="LPT98" s="88"/>
      <c r="LPU98" s="88"/>
      <c r="LPV98" s="88"/>
      <c r="LPW98" s="90"/>
      <c r="LPX98" s="83"/>
      <c r="LPY98" s="83"/>
      <c r="LPZ98" s="87" t="s">
        <v>241</v>
      </c>
      <c r="LQA98" s="88"/>
      <c r="LQB98" s="88"/>
      <c r="LQC98" s="88"/>
      <c r="LQD98" s="88"/>
      <c r="LQE98" s="90"/>
      <c r="LQF98" s="83"/>
      <c r="LQG98" s="83"/>
      <c r="LQH98" s="87" t="s">
        <v>241</v>
      </c>
      <c r="LQI98" s="88"/>
      <c r="LQJ98" s="88"/>
      <c r="LQK98" s="88"/>
      <c r="LQL98" s="88"/>
      <c r="LQM98" s="90"/>
      <c r="LQN98" s="83"/>
      <c r="LQO98" s="83"/>
      <c r="LQP98" s="87" t="s">
        <v>241</v>
      </c>
      <c r="LQQ98" s="88"/>
      <c r="LQR98" s="88"/>
      <c r="LQS98" s="88"/>
      <c r="LQT98" s="88"/>
      <c r="LQU98" s="90"/>
      <c r="LQV98" s="83"/>
      <c r="LQW98" s="83"/>
      <c r="LQX98" s="87" t="s">
        <v>241</v>
      </c>
      <c r="LQY98" s="88"/>
      <c r="LQZ98" s="88"/>
      <c r="LRA98" s="88"/>
      <c r="LRB98" s="88"/>
      <c r="LRC98" s="90"/>
      <c r="LRD98" s="83"/>
      <c r="LRE98" s="83"/>
      <c r="LRF98" s="87" t="s">
        <v>241</v>
      </c>
      <c r="LRG98" s="88"/>
      <c r="LRH98" s="88"/>
      <c r="LRI98" s="88"/>
      <c r="LRJ98" s="88"/>
      <c r="LRK98" s="90"/>
      <c r="LRL98" s="83"/>
      <c r="LRM98" s="83"/>
      <c r="LRN98" s="87" t="s">
        <v>241</v>
      </c>
      <c r="LRO98" s="88"/>
      <c r="LRP98" s="88"/>
      <c r="LRQ98" s="88"/>
      <c r="LRR98" s="88"/>
      <c r="LRS98" s="90"/>
      <c r="LRT98" s="83"/>
      <c r="LRU98" s="83"/>
      <c r="LRV98" s="87" t="s">
        <v>241</v>
      </c>
      <c r="LRW98" s="88"/>
      <c r="LRX98" s="88"/>
      <c r="LRY98" s="88"/>
      <c r="LRZ98" s="88"/>
      <c r="LSA98" s="90"/>
      <c r="LSB98" s="83"/>
      <c r="LSC98" s="83"/>
      <c r="LSD98" s="87" t="s">
        <v>241</v>
      </c>
      <c r="LSE98" s="88"/>
      <c r="LSF98" s="88"/>
      <c r="LSG98" s="88"/>
      <c r="LSH98" s="88"/>
      <c r="LSI98" s="90"/>
      <c r="LSJ98" s="83"/>
      <c r="LSK98" s="83"/>
      <c r="LSL98" s="87" t="s">
        <v>241</v>
      </c>
      <c r="LSM98" s="88"/>
      <c r="LSN98" s="88"/>
      <c r="LSO98" s="88"/>
      <c r="LSP98" s="88"/>
      <c r="LSQ98" s="90"/>
      <c r="LSR98" s="83"/>
      <c r="LSS98" s="83"/>
      <c r="LST98" s="87" t="s">
        <v>241</v>
      </c>
      <c r="LSU98" s="88"/>
      <c r="LSV98" s="88"/>
      <c r="LSW98" s="88"/>
      <c r="LSX98" s="88"/>
      <c r="LSY98" s="90"/>
      <c r="LSZ98" s="83"/>
      <c r="LTA98" s="83"/>
      <c r="LTB98" s="87" t="s">
        <v>241</v>
      </c>
      <c r="LTC98" s="88"/>
      <c r="LTD98" s="88"/>
      <c r="LTE98" s="88"/>
      <c r="LTF98" s="88"/>
      <c r="LTG98" s="90"/>
      <c r="LTH98" s="83"/>
      <c r="LTI98" s="83"/>
      <c r="LTJ98" s="87" t="s">
        <v>241</v>
      </c>
      <c r="LTK98" s="88"/>
      <c r="LTL98" s="88"/>
      <c r="LTM98" s="88"/>
      <c r="LTN98" s="88"/>
      <c r="LTO98" s="90"/>
      <c r="LTP98" s="83"/>
      <c r="LTQ98" s="83"/>
      <c r="LTR98" s="87" t="s">
        <v>241</v>
      </c>
      <c r="LTS98" s="88"/>
      <c r="LTT98" s="88"/>
      <c r="LTU98" s="88"/>
      <c r="LTV98" s="88"/>
      <c r="LTW98" s="90"/>
      <c r="LTX98" s="83"/>
      <c r="LTY98" s="83"/>
      <c r="LTZ98" s="87" t="s">
        <v>241</v>
      </c>
      <c r="LUA98" s="88"/>
      <c r="LUB98" s="88"/>
      <c r="LUC98" s="88"/>
      <c r="LUD98" s="88"/>
      <c r="LUE98" s="90"/>
      <c r="LUF98" s="83"/>
      <c r="LUG98" s="83"/>
      <c r="LUH98" s="87" t="s">
        <v>241</v>
      </c>
      <c r="LUI98" s="88"/>
      <c r="LUJ98" s="88"/>
      <c r="LUK98" s="88"/>
      <c r="LUL98" s="88"/>
      <c r="LUM98" s="90"/>
      <c r="LUN98" s="83"/>
      <c r="LUO98" s="83"/>
      <c r="LUP98" s="87" t="s">
        <v>241</v>
      </c>
      <c r="LUQ98" s="88"/>
      <c r="LUR98" s="88"/>
      <c r="LUS98" s="88"/>
      <c r="LUT98" s="88"/>
      <c r="LUU98" s="90"/>
      <c r="LUV98" s="83"/>
      <c r="LUW98" s="83"/>
      <c r="LUX98" s="87" t="s">
        <v>241</v>
      </c>
      <c r="LUY98" s="88"/>
      <c r="LUZ98" s="88"/>
      <c r="LVA98" s="88"/>
      <c r="LVB98" s="88"/>
      <c r="LVC98" s="90"/>
      <c r="LVD98" s="83"/>
      <c r="LVE98" s="83"/>
      <c r="LVF98" s="87" t="s">
        <v>241</v>
      </c>
      <c r="LVG98" s="88"/>
      <c r="LVH98" s="88"/>
      <c r="LVI98" s="88"/>
      <c r="LVJ98" s="88"/>
      <c r="LVK98" s="90"/>
      <c r="LVL98" s="83"/>
      <c r="LVM98" s="83"/>
      <c r="LVN98" s="87" t="s">
        <v>241</v>
      </c>
      <c r="LVO98" s="88"/>
      <c r="LVP98" s="88"/>
      <c r="LVQ98" s="88"/>
      <c r="LVR98" s="88"/>
      <c r="LVS98" s="90"/>
      <c r="LVT98" s="83"/>
      <c r="LVU98" s="83"/>
      <c r="LVV98" s="87" t="s">
        <v>241</v>
      </c>
      <c r="LVW98" s="88"/>
      <c r="LVX98" s="88"/>
      <c r="LVY98" s="88"/>
      <c r="LVZ98" s="88"/>
      <c r="LWA98" s="90"/>
      <c r="LWB98" s="83"/>
      <c r="LWC98" s="83"/>
      <c r="LWD98" s="87" t="s">
        <v>241</v>
      </c>
      <c r="LWE98" s="88"/>
      <c r="LWF98" s="88"/>
      <c r="LWG98" s="88"/>
      <c r="LWH98" s="88"/>
      <c r="LWI98" s="90"/>
      <c r="LWJ98" s="83"/>
      <c r="LWK98" s="83"/>
      <c r="LWL98" s="87" t="s">
        <v>241</v>
      </c>
      <c r="LWM98" s="88"/>
      <c r="LWN98" s="88"/>
      <c r="LWO98" s="88"/>
      <c r="LWP98" s="88"/>
      <c r="LWQ98" s="90"/>
      <c r="LWR98" s="83"/>
      <c r="LWS98" s="83"/>
      <c r="LWT98" s="87" t="s">
        <v>241</v>
      </c>
      <c r="LWU98" s="88"/>
      <c r="LWV98" s="88"/>
      <c r="LWW98" s="88"/>
      <c r="LWX98" s="88"/>
      <c r="LWY98" s="90"/>
      <c r="LWZ98" s="83"/>
      <c r="LXA98" s="83"/>
      <c r="LXB98" s="87" t="s">
        <v>241</v>
      </c>
      <c r="LXC98" s="88"/>
      <c r="LXD98" s="88"/>
      <c r="LXE98" s="88"/>
      <c r="LXF98" s="88"/>
      <c r="LXG98" s="90"/>
      <c r="LXH98" s="83"/>
      <c r="LXI98" s="83"/>
      <c r="LXJ98" s="87" t="s">
        <v>241</v>
      </c>
      <c r="LXK98" s="88"/>
      <c r="LXL98" s="88"/>
      <c r="LXM98" s="88"/>
      <c r="LXN98" s="88"/>
      <c r="LXO98" s="90"/>
      <c r="LXP98" s="83"/>
      <c r="LXQ98" s="83"/>
      <c r="LXR98" s="87" t="s">
        <v>241</v>
      </c>
      <c r="LXS98" s="88"/>
      <c r="LXT98" s="88"/>
      <c r="LXU98" s="88"/>
      <c r="LXV98" s="88"/>
      <c r="LXW98" s="90"/>
      <c r="LXX98" s="83"/>
      <c r="LXY98" s="83"/>
      <c r="LXZ98" s="87" t="s">
        <v>241</v>
      </c>
      <c r="LYA98" s="88"/>
      <c r="LYB98" s="88"/>
      <c r="LYC98" s="88"/>
      <c r="LYD98" s="88"/>
      <c r="LYE98" s="90"/>
      <c r="LYF98" s="83"/>
      <c r="LYG98" s="83"/>
      <c r="LYH98" s="87" t="s">
        <v>241</v>
      </c>
      <c r="LYI98" s="88"/>
      <c r="LYJ98" s="88"/>
      <c r="LYK98" s="88"/>
      <c r="LYL98" s="88"/>
      <c r="LYM98" s="90"/>
      <c r="LYN98" s="83"/>
      <c r="LYO98" s="83"/>
      <c r="LYP98" s="87" t="s">
        <v>241</v>
      </c>
      <c r="LYQ98" s="88"/>
      <c r="LYR98" s="88"/>
      <c r="LYS98" s="88"/>
      <c r="LYT98" s="88"/>
      <c r="LYU98" s="90"/>
      <c r="LYV98" s="83"/>
      <c r="LYW98" s="83"/>
      <c r="LYX98" s="87" t="s">
        <v>241</v>
      </c>
      <c r="LYY98" s="88"/>
      <c r="LYZ98" s="88"/>
      <c r="LZA98" s="88"/>
      <c r="LZB98" s="88"/>
      <c r="LZC98" s="90"/>
      <c r="LZD98" s="83"/>
      <c r="LZE98" s="83"/>
      <c r="LZF98" s="87" t="s">
        <v>241</v>
      </c>
      <c r="LZG98" s="88"/>
      <c r="LZH98" s="88"/>
      <c r="LZI98" s="88"/>
      <c r="LZJ98" s="88"/>
      <c r="LZK98" s="90"/>
      <c r="LZL98" s="83"/>
      <c r="LZM98" s="83"/>
      <c r="LZN98" s="87" t="s">
        <v>241</v>
      </c>
      <c r="LZO98" s="88"/>
      <c r="LZP98" s="88"/>
      <c r="LZQ98" s="88"/>
      <c r="LZR98" s="88"/>
      <c r="LZS98" s="90"/>
      <c r="LZT98" s="83"/>
      <c r="LZU98" s="83"/>
      <c r="LZV98" s="87" t="s">
        <v>241</v>
      </c>
      <c r="LZW98" s="88"/>
      <c r="LZX98" s="88"/>
      <c r="LZY98" s="88"/>
      <c r="LZZ98" s="88"/>
      <c r="MAA98" s="90"/>
      <c r="MAB98" s="83"/>
      <c r="MAC98" s="83"/>
      <c r="MAD98" s="87" t="s">
        <v>241</v>
      </c>
      <c r="MAE98" s="88"/>
      <c r="MAF98" s="88"/>
      <c r="MAG98" s="88"/>
      <c r="MAH98" s="88"/>
      <c r="MAI98" s="90"/>
      <c r="MAJ98" s="83"/>
      <c r="MAK98" s="83"/>
      <c r="MAL98" s="87" t="s">
        <v>241</v>
      </c>
      <c r="MAM98" s="88"/>
      <c r="MAN98" s="88"/>
      <c r="MAO98" s="88"/>
      <c r="MAP98" s="88"/>
      <c r="MAQ98" s="90"/>
      <c r="MAR98" s="83"/>
      <c r="MAS98" s="83"/>
      <c r="MAT98" s="87" t="s">
        <v>241</v>
      </c>
      <c r="MAU98" s="88"/>
      <c r="MAV98" s="88"/>
      <c r="MAW98" s="88"/>
      <c r="MAX98" s="88"/>
      <c r="MAY98" s="90"/>
      <c r="MAZ98" s="83"/>
      <c r="MBA98" s="83"/>
      <c r="MBB98" s="87" t="s">
        <v>241</v>
      </c>
      <c r="MBC98" s="88"/>
      <c r="MBD98" s="88"/>
      <c r="MBE98" s="88"/>
      <c r="MBF98" s="88"/>
      <c r="MBG98" s="90"/>
      <c r="MBH98" s="83"/>
      <c r="MBI98" s="83"/>
      <c r="MBJ98" s="87" t="s">
        <v>241</v>
      </c>
      <c r="MBK98" s="88"/>
      <c r="MBL98" s="88"/>
      <c r="MBM98" s="88"/>
      <c r="MBN98" s="88"/>
      <c r="MBO98" s="90"/>
      <c r="MBP98" s="83"/>
      <c r="MBQ98" s="83"/>
      <c r="MBR98" s="87" t="s">
        <v>241</v>
      </c>
      <c r="MBS98" s="88"/>
      <c r="MBT98" s="88"/>
      <c r="MBU98" s="88"/>
      <c r="MBV98" s="88"/>
      <c r="MBW98" s="90"/>
      <c r="MBX98" s="83"/>
      <c r="MBY98" s="83"/>
      <c r="MBZ98" s="87" t="s">
        <v>241</v>
      </c>
      <c r="MCA98" s="88"/>
      <c r="MCB98" s="88"/>
      <c r="MCC98" s="88"/>
      <c r="MCD98" s="88"/>
      <c r="MCE98" s="90"/>
      <c r="MCF98" s="83"/>
      <c r="MCG98" s="83"/>
      <c r="MCH98" s="87" t="s">
        <v>241</v>
      </c>
      <c r="MCI98" s="88"/>
      <c r="MCJ98" s="88"/>
      <c r="MCK98" s="88"/>
      <c r="MCL98" s="88"/>
      <c r="MCM98" s="90"/>
      <c r="MCN98" s="83"/>
      <c r="MCO98" s="83"/>
      <c r="MCP98" s="87" t="s">
        <v>241</v>
      </c>
      <c r="MCQ98" s="88"/>
      <c r="MCR98" s="88"/>
      <c r="MCS98" s="88"/>
      <c r="MCT98" s="88"/>
      <c r="MCU98" s="90"/>
      <c r="MCV98" s="83"/>
      <c r="MCW98" s="83"/>
      <c r="MCX98" s="87" t="s">
        <v>241</v>
      </c>
      <c r="MCY98" s="88"/>
      <c r="MCZ98" s="88"/>
      <c r="MDA98" s="88"/>
      <c r="MDB98" s="88"/>
      <c r="MDC98" s="90"/>
      <c r="MDD98" s="83"/>
      <c r="MDE98" s="83"/>
      <c r="MDF98" s="87" t="s">
        <v>241</v>
      </c>
      <c r="MDG98" s="88"/>
      <c r="MDH98" s="88"/>
      <c r="MDI98" s="88"/>
      <c r="MDJ98" s="88"/>
      <c r="MDK98" s="90"/>
      <c r="MDL98" s="83"/>
      <c r="MDM98" s="83"/>
      <c r="MDN98" s="87" t="s">
        <v>241</v>
      </c>
      <c r="MDO98" s="88"/>
      <c r="MDP98" s="88"/>
      <c r="MDQ98" s="88"/>
      <c r="MDR98" s="88"/>
      <c r="MDS98" s="90"/>
      <c r="MDT98" s="83"/>
      <c r="MDU98" s="83"/>
      <c r="MDV98" s="87" t="s">
        <v>241</v>
      </c>
      <c r="MDW98" s="88"/>
      <c r="MDX98" s="88"/>
      <c r="MDY98" s="88"/>
      <c r="MDZ98" s="88"/>
      <c r="MEA98" s="90"/>
      <c r="MEB98" s="83"/>
      <c r="MEC98" s="83"/>
      <c r="MED98" s="87" t="s">
        <v>241</v>
      </c>
      <c r="MEE98" s="88"/>
      <c r="MEF98" s="88"/>
      <c r="MEG98" s="88"/>
      <c r="MEH98" s="88"/>
      <c r="MEI98" s="90"/>
      <c r="MEJ98" s="83"/>
      <c r="MEK98" s="83"/>
      <c r="MEL98" s="87" t="s">
        <v>241</v>
      </c>
      <c r="MEM98" s="88"/>
      <c r="MEN98" s="88"/>
      <c r="MEO98" s="88"/>
      <c r="MEP98" s="88"/>
      <c r="MEQ98" s="90"/>
      <c r="MER98" s="83"/>
      <c r="MES98" s="83"/>
      <c r="MET98" s="87" t="s">
        <v>241</v>
      </c>
      <c r="MEU98" s="88"/>
      <c r="MEV98" s="88"/>
      <c r="MEW98" s="88"/>
      <c r="MEX98" s="88"/>
      <c r="MEY98" s="90"/>
      <c r="MEZ98" s="83"/>
      <c r="MFA98" s="83"/>
      <c r="MFB98" s="87" t="s">
        <v>241</v>
      </c>
      <c r="MFC98" s="88"/>
      <c r="MFD98" s="88"/>
      <c r="MFE98" s="88"/>
      <c r="MFF98" s="88"/>
      <c r="MFG98" s="90"/>
      <c r="MFH98" s="83"/>
      <c r="MFI98" s="83"/>
      <c r="MFJ98" s="87" t="s">
        <v>241</v>
      </c>
      <c r="MFK98" s="88"/>
      <c r="MFL98" s="88"/>
      <c r="MFM98" s="88"/>
      <c r="MFN98" s="88"/>
      <c r="MFO98" s="90"/>
      <c r="MFP98" s="83"/>
      <c r="MFQ98" s="83"/>
      <c r="MFR98" s="87" t="s">
        <v>241</v>
      </c>
      <c r="MFS98" s="88"/>
      <c r="MFT98" s="88"/>
      <c r="MFU98" s="88"/>
      <c r="MFV98" s="88"/>
      <c r="MFW98" s="90"/>
      <c r="MFX98" s="83"/>
      <c r="MFY98" s="83"/>
      <c r="MFZ98" s="87" t="s">
        <v>241</v>
      </c>
      <c r="MGA98" s="88"/>
      <c r="MGB98" s="88"/>
      <c r="MGC98" s="88"/>
      <c r="MGD98" s="88"/>
      <c r="MGE98" s="90"/>
      <c r="MGF98" s="83"/>
      <c r="MGG98" s="83"/>
      <c r="MGH98" s="87" t="s">
        <v>241</v>
      </c>
      <c r="MGI98" s="88"/>
      <c r="MGJ98" s="88"/>
      <c r="MGK98" s="88"/>
      <c r="MGL98" s="88"/>
      <c r="MGM98" s="90"/>
      <c r="MGN98" s="83"/>
      <c r="MGO98" s="83"/>
      <c r="MGP98" s="87" t="s">
        <v>241</v>
      </c>
      <c r="MGQ98" s="88"/>
      <c r="MGR98" s="88"/>
      <c r="MGS98" s="88"/>
      <c r="MGT98" s="88"/>
      <c r="MGU98" s="90"/>
      <c r="MGV98" s="83"/>
      <c r="MGW98" s="83"/>
      <c r="MGX98" s="87" t="s">
        <v>241</v>
      </c>
      <c r="MGY98" s="88"/>
      <c r="MGZ98" s="88"/>
      <c r="MHA98" s="88"/>
      <c r="MHB98" s="88"/>
      <c r="MHC98" s="90"/>
      <c r="MHD98" s="83"/>
      <c r="MHE98" s="83"/>
      <c r="MHF98" s="87" t="s">
        <v>241</v>
      </c>
      <c r="MHG98" s="88"/>
      <c r="MHH98" s="88"/>
      <c r="MHI98" s="88"/>
      <c r="MHJ98" s="88"/>
      <c r="MHK98" s="90"/>
      <c r="MHL98" s="83"/>
      <c r="MHM98" s="83"/>
      <c r="MHN98" s="87" t="s">
        <v>241</v>
      </c>
      <c r="MHO98" s="88"/>
      <c r="MHP98" s="88"/>
      <c r="MHQ98" s="88"/>
      <c r="MHR98" s="88"/>
      <c r="MHS98" s="90"/>
      <c r="MHT98" s="83"/>
      <c r="MHU98" s="83"/>
      <c r="MHV98" s="87" t="s">
        <v>241</v>
      </c>
      <c r="MHW98" s="88"/>
      <c r="MHX98" s="88"/>
      <c r="MHY98" s="88"/>
      <c r="MHZ98" s="88"/>
      <c r="MIA98" s="90"/>
      <c r="MIB98" s="83"/>
      <c r="MIC98" s="83"/>
      <c r="MID98" s="87" t="s">
        <v>241</v>
      </c>
      <c r="MIE98" s="88"/>
      <c r="MIF98" s="88"/>
      <c r="MIG98" s="88"/>
      <c r="MIH98" s="88"/>
      <c r="MII98" s="90"/>
      <c r="MIJ98" s="83"/>
      <c r="MIK98" s="83"/>
      <c r="MIL98" s="87" t="s">
        <v>241</v>
      </c>
      <c r="MIM98" s="88"/>
      <c r="MIN98" s="88"/>
      <c r="MIO98" s="88"/>
      <c r="MIP98" s="88"/>
      <c r="MIQ98" s="90"/>
      <c r="MIR98" s="83"/>
      <c r="MIS98" s="83"/>
      <c r="MIT98" s="87" t="s">
        <v>241</v>
      </c>
      <c r="MIU98" s="88"/>
      <c r="MIV98" s="88"/>
      <c r="MIW98" s="88"/>
      <c r="MIX98" s="88"/>
      <c r="MIY98" s="90"/>
      <c r="MIZ98" s="83"/>
      <c r="MJA98" s="83"/>
      <c r="MJB98" s="87" t="s">
        <v>241</v>
      </c>
      <c r="MJC98" s="88"/>
      <c r="MJD98" s="88"/>
      <c r="MJE98" s="88"/>
      <c r="MJF98" s="88"/>
      <c r="MJG98" s="90"/>
      <c r="MJH98" s="83"/>
      <c r="MJI98" s="83"/>
      <c r="MJJ98" s="87" t="s">
        <v>241</v>
      </c>
      <c r="MJK98" s="88"/>
      <c r="MJL98" s="88"/>
      <c r="MJM98" s="88"/>
      <c r="MJN98" s="88"/>
      <c r="MJO98" s="90"/>
      <c r="MJP98" s="83"/>
      <c r="MJQ98" s="83"/>
      <c r="MJR98" s="87" t="s">
        <v>241</v>
      </c>
      <c r="MJS98" s="88"/>
      <c r="MJT98" s="88"/>
      <c r="MJU98" s="88"/>
      <c r="MJV98" s="88"/>
      <c r="MJW98" s="90"/>
      <c r="MJX98" s="83"/>
      <c r="MJY98" s="83"/>
      <c r="MJZ98" s="87" t="s">
        <v>241</v>
      </c>
      <c r="MKA98" s="88"/>
      <c r="MKB98" s="88"/>
      <c r="MKC98" s="88"/>
      <c r="MKD98" s="88"/>
      <c r="MKE98" s="90"/>
      <c r="MKF98" s="83"/>
      <c r="MKG98" s="83"/>
      <c r="MKH98" s="87" t="s">
        <v>241</v>
      </c>
      <c r="MKI98" s="88"/>
      <c r="MKJ98" s="88"/>
      <c r="MKK98" s="88"/>
      <c r="MKL98" s="88"/>
      <c r="MKM98" s="90"/>
      <c r="MKN98" s="83"/>
      <c r="MKO98" s="83"/>
      <c r="MKP98" s="87" t="s">
        <v>241</v>
      </c>
      <c r="MKQ98" s="88"/>
      <c r="MKR98" s="88"/>
      <c r="MKS98" s="88"/>
      <c r="MKT98" s="88"/>
      <c r="MKU98" s="90"/>
      <c r="MKV98" s="83"/>
      <c r="MKW98" s="83"/>
      <c r="MKX98" s="87" t="s">
        <v>241</v>
      </c>
      <c r="MKY98" s="88"/>
      <c r="MKZ98" s="88"/>
      <c r="MLA98" s="88"/>
      <c r="MLB98" s="88"/>
      <c r="MLC98" s="90"/>
      <c r="MLD98" s="83"/>
      <c r="MLE98" s="83"/>
      <c r="MLF98" s="87" t="s">
        <v>241</v>
      </c>
      <c r="MLG98" s="88"/>
      <c r="MLH98" s="88"/>
      <c r="MLI98" s="88"/>
      <c r="MLJ98" s="88"/>
      <c r="MLK98" s="90"/>
      <c r="MLL98" s="83"/>
      <c r="MLM98" s="83"/>
      <c r="MLN98" s="87" t="s">
        <v>241</v>
      </c>
      <c r="MLO98" s="88"/>
      <c r="MLP98" s="88"/>
      <c r="MLQ98" s="88"/>
      <c r="MLR98" s="88"/>
      <c r="MLS98" s="90"/>
      <c r="MLT98" s="83"/>
      <c r="MLU98" s="83"/>
      <c r="MLV98" s="87" t="s">
        <v>241</v>
      </c>
      <c r="MLW98" s="88"/>
      <c r="MLX98" s="88"/>
      <c r="MLY98" s="88"/>
      <c r="MLZ98" s="88"/>
      <c r="MMA98" s="90"/>
      <c r="MMB98" s="83"/>
      <c r="MMC98" s="83"/>
      <c r="MMD98" s="87" t="s">
        <v>241</v>
      </c>
      <c r="MME98" s="88"/>
      <c r="MMF98" s="88"/>
      <c r="MMG98" s="88"/>
      <c r="MMH98" s="88"/>
      <c r="MMI98" s="90"/>
      <c r="MMJ98" s="83"/>
      <c r="MMK98" s="83"/>
      <c r="MML98" s="87" t="s">
        <v>241</v>
      </c>
      <c r="MMM98" s="88"/>
      <c r="MMN98" s="88"/>
      <c r="MMO98" s="88"/>
      <c r="MMP98" s="88"/>
      <c r="MMQ98" s="90"/>
      <c r="MMR98" s="83"/>
      <c r="MMS98" s="83"/>
      <c r="MMT98" s="87" t="s">
        <v>241</v>
      </c>
      <c r="MMU98" s="88"/>
      <c r="MMV98" s="88"/>
      <c r="MMW98" s="88"/>
      <c r="MMX98" s="88"/>
      <c r="MMY98" s="90"/>
      <c r="MMZ98" s="83"/>
      <c r="MNA98" s="83"/>
      <c r="MNB98" s="87" t="s">
        <v>241</v>
      </c>
      <c r="MNC98" s="88"/>
      <c r="MND98" s="88"/>
      <c r="MNE98" s="88"/>
      <c r="MNF98" s="88"/>
      <c r="MNG98" s="90"/>
      <c r="MNH98" s="83"/>
      <c r="MNI98" s="83"/>
      <c r="MNJ98" s="87" t="s">
        <v>241</v>
      </c>
      <c r="MNK98" s="88"/>
      <c r="MNL98" s="88"/>
      <c r="MNM98" s="88"/>
      <c r="MNN98" s="88"/>
      <c r="MNO98" s="90"/>
      <c r="MNP98" s="83"/>
      <c r="MNQ98" s="83"/>
      <c r="MNR98" s="87" t="s">
        <v>241</v>
      </c>
      <c r="MNS98" s="88"/>
      <c r="MNT98" s="88"/>
      <c r="MNU98" s="88"/>
      <c r="MNV98" s="88"/>
      <c r="MNW98" s="90"/>
      <c r="MNX98" s="83"/>
      <c r="MNY98" s="83"/>
      <c r="MNZ98" s="87" t="s">
        <v>241</v>
      </c>
      <c r="MOA98" s="88"/>
      <c r="MOB98" s="88"/>
      <c r="MOC98" s="88"/>
      <c r="MOD98" s="88"/>
      <c r="MOE98" s="90"/>
      <c r="MOF98" s="83"/>
      <c r="MOG98" s="83"/>
      <c r="MOH98" s="87" t="s">
        <v>241</v>
      </c>
      <c r="MOI98" s="88"/>
      <c r="MOJ98" s="88"/>
      <c r="MOK98" s="88"/>
      <c r="MOL98" s="88"/>
      <c r="MOM98" s="90"/>
      <c r="MON98" s="83"/>
      <c r="MOO98" s="83"/>
      <c r="MOP98" s="87" t="s">
        <v>241</v>
      </c>
      <c r="MOQ98" s="88"/>
      <c r="MOR98" s="88"/>
      <c r="MOS98" s="88"/>
      <c r="MOT98" s="88"/>
      <c r="MOU98" s="90"/>
      <c r="MOV98" s="83"/>
      <c r="MOW98" s="83"/>
      <c r="MOX98" s="87" t="s">
        <v>241</v>
      </c>
      <c r="MOY98" s="88"/>
      <c r="MOZ98" s="88"/>
      <c r="MPA98" s="88"/>
      <c r="MPB98" s="88"/>
      <c r="MPC98" s="90"/>
      <c r="MPD98" s="83"/>
      <c r="MPE98" s="83"/>
      <c r="MPF98" s="87" t="s">
        <v>241</v>
      </c>
      <c r="MPG98" s="88"/>
      <c r="MPH98" s="88"/>
      <c r="MPI98" s="88"/>
      <c r="MPJ98" s="88"/>
      <c r="MPK98" s="90"/>
      <c r="MPL98" s="83"/>
      <c r="MPM98" s="83"/>
      <c r="MPN98" s="87" t="s">
        <v>241</v>
      </c>
      <c r="MPO98" s="88"/>
      <c r="MPP98" s="88"/>
      <c r="MPQ98" s="88"/>
      <c r="MPR98" s="88"/>
      <c r="MPS98" s="90"/>
      <c r="MPT98" s="83"/>
      <c r="MPU98" s="83"/>
      <c r="MPV98" s="87" t="s">
        <v>241</v>
      </c>
      <c r="MPW98" s="88"/>
      <c r="MPX98" s="88"/>
      <c r="MPY98" s="88"/>
      <c r="MPZ98" s="88"/>
      <c r="MQA98" s="90"/>
      <c r="MQB98" s="83"/>
      <c r="MQC98" s="83"/>
      <c r="MQD98" s="87" t="s">
        <v>241</v>
      </c>
      <c r="MQE98" s="88"/>
      <c r="MQF98" s="88"/>
      <c r="MQG98" s="88"/>
      <c r="MQH98" s="88"/>
      <c r="MQI98" s="90"/>
      <c r="MQJ98" s="83"/>
      <c r="MQK98" s="83"/>
      <c r="MQL98" s="87" t="s">
        <v>241</v>
      </c>
      <c r="MQM98" s="88"/>
      <c r="MQN98" s="88"/>
      <c r="MQO98" s="88"/>
      <c r="MQP98" s="88"/>
      <c r="MQQ98" s="90"/>
      <c r="MQR98" s="83"/>
      <c r="MQS98" s="83"/>
      <c r="MQT98" s="87" t="s">
        <v>241</v>
      </c>
      <c r="MQU98" s="88"/>
      <c r="MQV98" s="88"/>
      <c r="MQW98" s="88"/>
      <c r="MQX98" s="88"/>
      <c r="MQY98" s="90"/>
      <c r="MQZ98" s="83"/>
      <c r="MRA98" s="83"/>
      <c r="MRB98" s="87" t="s">
        <v>241</v>
      </c>
      <c r="MRC98" s="88"/>
      <c r="MRD98" s="88"/>
      <c r="MRE98" s="88"/>
      <c r="MRF98" s="88"/>
      <c r="MRG98" s="90"/>
      <c r="MRH98" s="83"/>
      <c r="MRI98" s="83"/>
      <c r="MRJ98" s="87" t="s">
        <v>241</v>
      </c>
      <c r="MRK98" s="88"/>
      <c r="MRL98" s="88"/>
      <c r="MRM98" s="88"/>
      <c r="MRN98" s="88"/>
      <c r="MRO98" s="90"/>
      <c r="MRP98" s="83"/>
      <c r="MRQ98" s="83"/>
      <c r="MRR98" s="87" t="s">
        <v>241</v>
      </c>
      <c r="MRS98" s="88"/>
      <c r="MRT98" s="88"/>
      <c r="MRU98" s="88"/>
      <c r="MRV98" s="88"/>
      <c r="MRW98" s="90"/>
      <c r="MRX98" s="83"/>
      <c r="MRY98" s="83"/>
      <c r="MRZ98" s="87" t="s">
        <v>241</v>
      </c>
      <c r="MSA98" s="88"/>
      <c r="MSB98" s="88"/>
      <c r="MSC98" s="88"/>
      <c r="MSD98" s="88"/>
      <c r="MSE98" s="90"/>
      <c r="MSF98" s="83"/>
      <c r="MSG98" s="83"/>
      <c r="MSH98" s="87" t="s">
        <v>241</v>
      </c>
      <c r="MSI98" s="88"/>
      <c r="MSJ98" s="88"/>
      <c r="MSK98" s="88"/>
      <c r="MSL98" s="88"/>
      <c r="MSM98" s="90"/>
      <c r="MSN98" s="83"/>
      <c r="MSO98" s="83"/>
      <c r="MSP98" s="87" t="s">
        <v>241</v>
      </c>
      <c r="MSQ98" s="88"/>
      <c r="MSR98" s="88"/>
      <c r="MSS98" s="88"/>
      <c r="MST98" s="88"/>
      <c r="MSU98" s="90"/>
      <c r="MSV98" s="83"/>
      <c r="MSW98" s="83"/>
      <c r="MSX98" s="87" t="s">
        <v>241</v>
      </c>
      <c r="MSY98" s="88"/>
      <c r="MSZ98" s="88"/>
      <c r="MTA98" s="88"/>
      <c r="MTB98" s="88"/>
      <c r="MTC98" s="90"/>
      <c r="MTD98" s="83"/>
      <c r="MTE98" s="83"/>
      <c r="MTF98" s="87" t="s">
        <v>241</v>
      </c>
      <c r="MTG98" s="88"/>
      <c r="MTH98" s="88"/>
      <c r="MTI98" s="88"/>
      <c r="MTJ98" s="88"/>
      <c r="MTK98" s="90"/>
      <c r="MTL98" s="83"/>
      <c r="MTM98" s="83"/>
      <c r="MTN98" s="87" t="s">
        <v>241</v>
      </c>
      <c r="MTO98" s="88"/>
      <c r="MTP98" s="88"/>
      <c r="MTQ98" s="88"/>
      <c r="MTR98" s="88"/>
      <c r="MTS98" s="90"/>
      <c r="MTT98" s="83"/>
      <c r="MTU98" s="83"/>
      <c r="MTV98" s="87" t="s">
        <v>241</v>
      </c>
      <c r="MTW98" s="88"/>
      <c r="MTX98" s="88"/>
      <c r="MTY98" s="88"/>
      <c r="MTZ98" s="88"/>
      <c r="MUA98" s="90"/>
      <c r="MUB98" s="83"/>
      <c r="MUC98" s="83"/>
      <c r="MUD98" s="87" t="s">
        <v>241</v>
      </c>
      <c r="MUE98" s="88"/>
      <c r="MUF98" s="88"/>
      <c r="MUG98" s="88"/>
      <c r="MUH98" s="88"/>
      <c r="MUI98" s="90"/>
      <c r="MUJ98" s="83"/>
      <c r="MUK98" s="83"/>
      <c r="MUL98" s="87" t="s">
        <v>241</v>
      </c>
      <c r="MUM98" s="88"/>
      <c r="MUN98" s="88"/>
      <c r="MUO98" s="88"/>
      <c r="MUP98" s="88"/>
      <c r="MUQ98" s="90"/>
      <c r="MUR98" s="83"/>
      <c r="MUS98" s="83"/>
      <c r="MUT98" s="87" t="s">
        <v>241</v>
      </c>
      <c r="MUU98" s="88"/>
      <c r="MUV98" s="88"/>
      <c r="MUW98" s="88"/>
      <c r="MUX98" s="88"/>
      <c r="MUY98" s="90"/>
      <c r="MUZ98" s="83"/>
      <c r="MVA98" s="83"/>
      <c r="MVB98" s="87" t="s">
        <v>241</v>
      </c>
      <c r="MVC98" s="88"/>
      <c r="MVD98" s="88"/>
      <c r="MVE98" s="88"/>
      <c r="MVF98" s="88"/>
      <c r="MVG98" s="90"/>
      <c r="MVH98" s="83"/>
      <c r="MVI98" s="83"/>
      <c r="MVJ98" s="87" t="s">
        <v>241</v>
      </c>
      <c r="MVK98" s="88"/>
      <c r="MVL98" s="88"/>
      <c r="MVM98" s="88"/>
      <c r="MVN98" s="88"/>
      <c r="MVO98" s="90"/>
      <c r="MVP98" s="83"/>
      <c r="MVQ98" s="83"/>
      <c r="MVR98" s="87" t="s">
        <v>241</v>
      </c>
      <c r="MVS98" s="88"/>
      <c r="MVT98" s="88"/>
      <c r="MVU98" s="88"/>
      <c r="MVV98" s="88"/>
      <c r="MVW98" s="90"/>
      <c r="MVX98" s="83"/>
      <c r="MVY98" s="83"/>
      <c r="MVZ98" s="87" t="s">
        <v>241</v>
      </c>
      <c r="MWA98" s="88"/>
      <c r="MWB98" s="88"/>
      <c r="MWC98" s="88"/>
      <c r="MWD98" s="88"/>
      <c r="MWE98" s="90"/>
      <c r="MWF98" s="83"/>
      <c r="MWG98" s="83"/>
      <c r="MWH98" s="87" t="s">
        <v>241</v>
      </c>
      <c r="MWI98" s="88"/>
      <c r="MWJ98" s="88"/>
      <c r="MWK98" s="88"/>
      <c r="MWL98" s="88"/>
      <c r="MWM98" s="90"/>
      <c r="MWN98" s="83"/>
      <c r="MWO98" s="83"/>
      <c r="MWP98" s="87" t="s">
        <v>241</v>
      </c>
      <c r="MWQ98" s="88"/>
      <c r="MWR98" s="88"/>
      <c r="MWS98" s="88"/>
      <c r="MWT98" s="88"/>
      <c r="MWU98" s="90"/>
      <c r="MWV98" s="83"/>
      <c r="MWW98" s="83"/>
      <c r="MWX98" s="87" t="s">
        <v>241</v>
      </c>
      <c r="MWY98" s="88"/>
      <c r="MWZ98" s="88"/>
      <c r="MXA98" s="88"/>
      <c r="MXB98" s="88"/>
      <c r="MXC98" s="90"/>
      <c r="MXD98" s="83"/>
      <c r="MXE98" s="83"/>
      <c r="MXF98" s="87" t="s">
        <v>241</v>
      </c>
      <c r="MXG98" s="88"/>
      <c r="MXH98" s="88"/>
      <c r="MXI98" s="88"/>
      <c r="MXJ98" s="88"/>
      <c r="MXK98" s="90"/>
      <c r="MXL98" s="83"/>
      <c r="MXM98" s="83"/>
      <c r="MXN98" s="87" t="s">
        <v>241</v>
      </c>
      <c r="MXO98" s="88"/>
      <c r="MXP98" s="88"/>
      <c r="MXQ98" s="88"/>
      <c r="MXR98" s="88"/>
      <c r="MXS98" s="90"/>
      <c r="MXT98" s="83"/>
      <c r="MXU98" s="83"/>
      <c r="MXV98" s="87" t="s">
        <v>241</v>
      </c>
      <c r="MXW98" s="88"/>
      <c r="MXX98" s="88"/>
      <c r="MXY98" s="88"/>
      <c r="MXZ98" s="88"/>
      <c r="MYA98" s="90"/>
      <c r="MYB98" s="83"/>
      <c r="MYC98" s="83"/>
      <c r="MYD98" s="87" t="s">
        <v>241</v>
      </c>
      <c r="MYE98" s="88"/>
      <c r="MYF98" s="88"/>
      <c r="MYG98" s="88"/>
      <c r="MYH98" s="88"/>
      <c r="MYI98" s="90"/>
      <c r="MYJ98" s="83"/>
      <c r="MYK98" s="83"/>
      <c r="MYL98" s="87" t="s">
        <v>241</v>
      </c>
      <c r="MYM98" s="88"/>
      <c r="MYN98" s="88"/>
      <c r="MYO98" s="88"/>
      <c r="MYP98" s="88"/>
      <c r="MYQ98" s="90"/>
      <c r="MYR98" s="83"/>
      <c r="MYS98" s="83"/>
      <c r="MYT98" s="87" t="s">
        <v>241</v>
      </c>
      <c r="MYU98" s="88"/>
      <c r="MYV98" s="88"/>
      <c r="MYW98" s="88"/>
      <c r="MYX98" s="88"/>
      <c r="MYY98" s="90"/>
      <c r="MYZ98" s="83"/>
      <c r="MZA98" s="83"/>
      <c r="MZB98" s="87" t="s">
        <v>241</v>
      </c>
      <c r="MZC98" s="88"/>
      <c r="MZD98" s="88"/>
      <c r="MZE98" s="88"/>
      <c r="MZF98" s="88"/>
      <c r="MZG98" s="90"/>
      <c r="MZH98" s="83"/>
      <c r="MZI98" s="83"/>
      <c r="MZJ98" s="87" t="s">
        <v>241</v>
      </c>
      <c r="MZK98" s="88"/>
      <c r="MZL98" s="88"/>
      <c r="MZM98" s="88"/>
      <c r="MZN98" s="88"/>
      <c r="MZO98" s="90"/>
      <c r="MZP98" s="83"/>
      <c r="MZQ98" s="83"/>
      <c r="MZR98" s="87" t="s">
        <v>241</v>
      </c>
      <c r="MZS98" s="88"/>
      <c r="MZT98" s="88"/>
      <c r="MZU98" s="88"/>
      <c r="MZV98" s="88"/>
      <c r="MZW98" s="90"/>
      <c r="MZX98" s="83"/>
      <c r="MZY98" s="83"/>
      <c r="MZZ98" s="87" t="s">
        <v>241</v>
      </c>
      <c r="NAA98" s="88"/>
      <c r="NAB98" s="88"/>
      <c r="NAC98" s="88"/>
      <c r="NAD98" s="88"/>
      <c r="NAE98" s="90"/>
      <c r="NAF98" s="83"/>
      <c r="NAG98" s="83"/>
      <c r="NAH98" s="87" t="s">
        <v>241</v>
      </c>
      <c r="NAI98" s="88"/>
      <c r="NAJ98" s="88"/>
      <c r="NAK98" s="88"/>
      <c r="NAL98" s="88"/>
      <c r="NAM98" s="90"/>
      <c r="NAN98" s="83"/>
      <c r="NAO98" s="83"/>
      <c r="NAP98" s="87" t="s">
        <v>241</v>
      </c>
      <c r="NAQ98" s="88"/>
      <c r="NAR98" s="88"/>
      <c r="NAS98" s="88"/>
      <c r="NAT98" s="88"/>
      <c r="NAU98" s="90"/>
      <c r="NAV98" s="83"/>
      <c r="NAW98" s="83"/>
      <c r="NAX98" s="87" t="s">
        <v>241</v>
      </c>
      <c r="NAY98" s="88"/>
      <c r="NAZ98" s="88"/>
      <c r="NBA98" s="88"/>
      <c r="NBB98" s="88"/>
      <c r="NBC98" s="90"/>
      <c r="NBD98" s="83"/>
      <c r="NBE98" s="83"/>
      <c r="NBF98" s="87" t="s">
        <v>241</v>
      </c>
      <c r="NBG98" s="88"/>
      <c r="NBH98" s="88"/>
      <c r="NBI98" s="88"/>
      <c r="NBJ98" s="88"/>
      <c r="NBK98" s="90"/>
      <c r="NBL98" s="83"/>
      <c r="NBM98" s="83"/>
      <c r="NBN98" s="87" t="s">
        <v>241</v>
      </c>
      <c r="NBO98" s="88"/>
      <c r="NBP98" s="88"/>
      <c r="NBQ98" s="88"/>
      <c r="NBR98" s="88"/>
      <c r="NBS98" s="90"/>
      <c r="NBT98" s="83"/>
      <c r="NBU98" s="83"/>
      <c r="NBV98" s="87" t="s">
        <v>241</v>
      </c>
      <c r="NBW98" s="88"/>
      <c r="NBX98" s="88"/>
      <c r="NBY98" s="88"/>
      <c r="NBZ98" s="88"/>
      <c r="NCA98" s="90"/>
      <c r="NCB98" s="83"/>
      <c r="NCC98" s="83"/>
      <c r="NCD98" s="87" t="s">
        <v>241</v>
      </c>
      <c r="NCE98" s="88"/>
      <c r="NCF98" s="88"/>
      <c r="NCG98" s="88"/>
      <c r="NCH98" s="88"/>
      <c r="NCI98" s="90"/>
      <c r="NCJ98" s="83"/>
      <c r="NCK98" s="83"/>
      <c r="NCL98" s="87" t="s">
        <v>241</v>
      </c>
      <c r="NCM98" s="88"/>
      <c r="NCN98" s="88"/>
      <c r="NCO98" s="88"/>
      <c r="NCP98" s="88"/>
      <c r="NCQ98" s="90"/>
      <c r="NCR98" s="83"/>
      <c r="NCS98" s="83"/>
      <c r="NCT98" s="87" t="s">
        <v>241</v>
      </c>
      <c r="NCU98" s="88"/>
      <c r="NCV98" s="88"/>
      <c r="NCW98" s="88"/>
      <c r="NCX98" s="88"/>
      <c r="NCY98" s="90"/>
      <c r="NCZ98" s="83"/>
      <c r="NDA98" s="83"/>
      <c r="NDB98" s="87" t="s">
        <v>241</v>
      </c>
      <c r="NDC98" s="88"/>
      <c r="NDD98" s="88"/>
      <c r="NDE98" s="88"/>
      <c r="NDF98" s="88"/>
      <c r="NDG98" s="90"/>
      <c r="NDH98" s="83"/>
      <c r="NDI98" s="83"/>
      <c r="NDJ98" s="87" t="s">
        <v>241</v>
      </c>
      <c r="NDK98" s="88"/>
      <c r="NDL98" s="88"/>
      <c r="NDM98" s="88"/>
      <c r="NDN98" s="88"/>
      <c r="NDO98" s="90"/>
      <c r="NDP98" s="83"/>
      <c r="NDQ98" s="83"/>
      <c r="NDR98" s="87" t="s">
        <v>241</v>
      </c>
      <c r="NDS98" s="88"/>
      <c r="NDT98" s="88"/>
      <c r="NDU98" s="88"/>
      <c r="NDV98" s="88"/>
      <c r="NDW98" s="90"/>
      <c r="NDX98" s="83"/>
      <c r="NDY98" s="83"/>
      <c r="NDZ98" s="87" t="s">
        <v>241</v>
      </c>
      <c r="NEA98" s="88"/>
      <c r="NEB98" s="88"/>
      <c r="NEC98" s="88"/>
      <c r="NED98" s="88"/>
      <c r="NEE98" s="90"/>
      <c r="NEF98" s="83"/>
      <c r="NEG98" s="83"/>
      <c r="NEH98" s="87" t="s">
        <v>241</v>
      </c>
      <c r="NEI98" s="88"/>
      <c r="NEJ98" s="88"/>
      <c r="NEK98" s="88"/>
      <c r="NEL98" s="88"/>
      <c r="NEM98" s="90"/>
      <c r="NEN98" s="83"/>
      <c r="NEO98" s="83"/>
      <c r="NEP98" s="87" t="s">
        <v>241</v>
      </c>
      <c r="NEQ98" s="88"/>
      <c r="NER98" s="88"/>
      <c r="NES98" s="88"/>
      <c r="NET98" s="88"/>
      <c r="NEU98" s="90"/>
      <c r="NEV98" s="83"/>
      <c r="NEW98" s="83"/>
      <c r="NEX98" s="87" t="s">
        <v>241</v>
      </c>
      <c r="NEY98" s="88"/>
      <c r="NEZ98" s="88"/>
      <c r="NFA98" s="88"/>
      <c r="NFB98" s="88"/>
      <c r="NFC98" s="90"/>
      <c r="NFD98" s="83"/>
      <c r="NFE98" s="83"/>
      <c r="NFF98" s="87" t="s">
        <v>241</v>
      </c>
      <c r="NFG98" s="88"/>
      <c r="NFH98" s="88"/>
      <c r="NFI98" s="88"/>
      <c r="NFJ98" s="88"/>
      <c r="NFK98" s="90"/>
      <c r="NFL98" s="83"/>
      <c r="NFM98" s="83"/>
      <c r="NFN98" s="87" t="s">
        <v>241</v>
      </c>
      <c r="NFO98" s="88"/>
      <c r="NFP98" s="88"/>
      <c r="NFQ98" s="88"/>
      <c r="NFR98" s="88"/>
      <c r="NFS98" s="90"/>
      <c r="NFT98" s="83"/>
      <c r="NFU98" s="83"/>
      <c r="NFV98" s="87" t="s">
        <v>241</v>
      </c>
      <c r="NFW98" s="88"/>
      <c r="NFX98" s="88"/>
      <c r="NFY98" s="88"/>
      <c r="NFZ98" s="88"/>
      <c r="NGA98" s="90"/>
      <c r="NGB98" s="83"/>
      <c r="NGC98" s="83"/>
      <c r="NGD98" s="87" t="s">
        <v>241</v>
      </c>
      <c r="NGE98" s="88"/>
      <c r="NGF98" s="88"/>
      <c r="NGG98" s="88"/>
      <c r="NGH98" s="88"/>
      <c r="NGI98" s="90"/>
      <c r="NGJ98" s="83"/>
      <c r="NGK98" s="83"/>
      <c r="NGL98" s="87" t="s">
        <v>241</v>
      </c>
      <c r="NGM98" s="88"/>
      <c r="NGN98" s="88"/>
      <c r="NGO98" s="88"/>
      <c r="NGP98" s="88"/>
      <c r="NGQ98" s="90"/>
      <c r="NGR98" s="83"/>
      <c r="NGS98" s="83"/>
      <c r="NGT98" s="87" t="s">
        <v>241</v>
      </c>
      <c r="NGU98" s="88"/>
      <c r="NGV98" s="88"/>
      <c r="NGW98" s="88"/>
      <c r="NGX98" s="88"/>
      <c r="NGY98" s="90"/>
      <c r="NGZ98" s="83"/>
      <c r="NHA98" s="83"/>
      <c r="NHB98" s="87" t="s">
        <v>241</v>
      </c>
      <c r="NHC98" s="88"/>
      <c r="NHD98" s="88"/>
      <c r="NHE98" s="88"/>
      <c r="NHF98" s="88"/>
      <c r="NHG98" s="90"/>
      <c r="NHH98" s="83"/>
      <c r="NHI98" s="83"/>
      <c r="NHJ98" s="87" t="s">
        <v>241</v>
      </c>
      <c r="NHK98" s="88"/>
      <c r="NHL98" s="88"/>
      <c r="NHM98" s="88"/>
      <c r="NHN98" s="88"/>
      <c r="NHO98" s="90"/>
      <c r="NHP98" s="83"/>
      <c r="NHQ98" s="83"/>
      <c r="NHR98" s="87" t="s">
        <v>241</v>
      </c>
      <c r="NHS98" s="88"/>
      <c r="NHT98" s="88"/>
      <c r="NHU98" s="88"/>
      <c r="NHV98" s="88"/>
      <c r="NHW98" s="90"/>
      <c r="NHX98" s="83"/>
      <c r="NHY98" s="83"/>
      <c r="NHZ98" s="87" t="s">
        <v>241</v>
      </c>
      <c r="NIA98" s="88"/>
      <c r="NIB98" s="88"/>
      <c r="NIC98" s="88"/>
      <c r="NID98" s="88"/>
      <c r="NIE98" s="90"/>
      <c r="NIF98" s="83"/>
      <c r="NIG98" s="83"/>
      <c r="NIH98" s="87" t="s">
        <v>241</v>
      </c>
      <c r="NII98" s="88"/>
      <c r="NIJ98" s="88"/>
      <c r="NIK98" s="88"/>
      <c r="NIL98" s="88"/>
      <c r="NIM98" s="90"/>
      <c r="NIN98" s="83"/>
      <c r="NIO98" s="83"/>
      <c r="NIP98" s="87" t="s">
        <v>241</v>
      </c>
      <c r="NIQ98" s="88"/>
      <c r="NIR98" s="88"/>
      <c r="NIS98" s="88"/>
      <c r="NIT98" s="88"/>
      <c r="NIU98" s="90"/>
      <c r="NIV98" s="83"/>
      <c r="NIW98" s="83"/>
      <c r="NIX98" s="87" t="s">
        <v>241</v>
      </c>
      <c r="NIY98" s="88"/>
      <c r="NIZ98" s="88"/>
      <c r="NJA98" s="88"/>
      <c r="NJB98" s="88"/>
      <c r="NJC98" s="90"/>
      <c r="NJD98" s="83"/>
      <c r="NJE98" s="83"/>
      <c r="NJF98" s="87" t="s">
        <v>241</v>
      </c>
      <c r="NJG98" s="88"/>
      <c r="NJH98" s="88"/>
      <c r="NJI98" s="88"/>
      <c r="NJJ98" s="88"/>
      <c r="NJK98" s="90"/>
      <c r="NJL98" s="83"/>
      <c r="NJM98" s="83"/>
      <c r="NJN98" s="87" t="s">
        <v>241</v>
      </c>
      <c r="NJO98" s="88"/>
      <c r="NJP98" s="88"/>
      <c r="NJQ98" s="88"/>
      <c r="NJR98" s="88"/>
      <c r="NJS98" s="90"/>
      <c r="NJT98" s="83"/>
      <c r="NJU98" s="83"/>
      <c r="NJV98" s="87" t="s">
        <v>241</v>
      </c>
      <c r="NJW98" s="88"/>
      <c r="NJX98" s="88"/>
      <c r="NJY98" s="88"/>
      <c r="NJZ98" s="88"/>
      <c r="NKA98" s="90"/>
      <c r="NKB98" s="83"/>
      <c r="NKC98" s="83"/>
      <c r="NKD98" s="87" t="s">
        <v>241</v>
      </c>
      <c r="NKE98" s="88"/>
      <c r="NKF98" s="88"/>
      <c r="NKG98" s="88"/>
      <c r="NKH98" s="88"/>
      <c r="NKI98" s="90"/>
      <c r="NKJ98" s="83"/>
      <c r="NKK98" s="83"/>
      <c r="NKL98" s="87" t="s">
        <v>241</v>
      </c>
      <c r="NKM98" s="88"/>
      <c r="NKN98" s="88"/>
      <c r="NKO98" s="88"/>
      <c r="NKP98" s="88"/>
      <c r="NKQ98" s="90"/>
      <c r="NKR98" s="83"/>
      <c r="NKS98" s="83"/>
      <c r="NKT98" s="87" t="s">
        <v>241</v>
      </c>
      <c r="NKU98" s="88"/>
      <c r="NKV98" s="88"/>
      <c r="NKW98" s="88"/>
      <c r="NKX98" s="88"/>
      <c r="NKY98" s="90"/>
      <c r="NKZ98" s="83"/>
      <c r="NLA98" s="83"/>
      <c r="NLB98" s="87" t="s">
        <v>241</v>
      </c>
      <c r="NLC98" s="88"/>
      <c r="NLD98" s="88"/>
      <c r="NLE98" s="88"/>
      <c r="NLF98" s="88"/>
      <c r="NLG98" s="90"/>
      <c r="NLH98" s="83"/>
      <c r="NLI98" s="83"/>
      <c r="NLJ98" s="87" t="s">
        <v>241</v>
      </c>
      <c r="NLK98" s="88"/>
      <c r="NLL98" s="88"/>
      <c r="NLM98" s="88"/>
      <c r="NLN98" s="88"/>
      <c r="NLO98" s="90"/>
      <c r="NLP98" s="83"/>
      <c r="NLQ98" s="83"/>
      <c r="NLR98" s="87" t="s">
        <v>241</v>
      </c>
      <c r="NLS98" s="88"/>
      <c r="NLT98" s="88"/>
      <c r="NLU98" s="88"/>
      <c r="NLV98" s="88"/>
      <c r="NLW98" s="90"/>
      <c r="NLX98" s="83"/>
      <c r="NLY98" s="83"/>
      <c r="NLZ98" s="87" t="s">
        <v>241</v>
      </c>
      <c r="NMA98" s="88"/>
      <c r="NMB98" s="88"/>
      <c r="NMC98" s="88"/>
      <c r="NMD98" s="88"/>
      <c r="NME98" s="90"/>
      <c r="NMF98" s="83"/>
      <c r="NMG98" s="83"/>
      <c r="NMH98" s="87" t="s">
        <v>241</v>
      </c>
      <c r="NMI98" s="88"/>
      <c r="NMJ98" s="88"/>
      <c r="NMK98" s="88"/>
      <c r="NML98" s="88"/>
      <c r="NMM98" s="90"/>
      <c r="NMN98" s="83"/>
      <c r="NMO98" s="83"/>
      <c r="NMP98" s="87" t="s">
        <v>241</v>
      </c>
      <c r="NMQ98" s="88"/>
      <c r="NMR98" s="88"/>
      <c r="NMS98" s="88"/>
      <c r="NMT98" s="88"/>
      <c r="NMU98" s="90"/>
      <c r="NMV98" s="83"/>
      <c r="NMW98" s="83"/>
      <c r="NMX98" s="87" t="s">
        <v>241</v>
      </c>
      <c r="NMY98" s="88"/>
      <c r="NMZ98" s="88"/>
      <c r="NNA98" s="88"/>
      <c r="NNB98" s="88"/>
      <c r="NNC98" s="90"/>
      <c r="NND98" s="83"/>
      <c r="NNE98" s="83"/>
      <c r="NNF98" s="87" t="s">
        <v>241</v>
      </c>
      <c r="NNG98" s="88"/>
      <c r="NNH98" s="88"/>
      <c r="NNI98" s="88"/>
      <c r="NNJ98" s="88"/>
      <c r="NNK98" s="90"/>
      <c r="NNL98" s="83"/>
      <c r="NNM98" s="83"/>
      <c r="NNN98" s="87" t="s">
        <v>241</v>
      </c>
      <c r="NNO98" s="88"/>
      <c r="NNP98" s="88"/>
      <c r="NNQ98" s="88"/>
      <c r="NNR98" s="88"/>
      <c r="NNS98" s="90"/>
      <c r="NNT98" s="83"/>
      <c r="NNU98" s="83"/>
      <c r="NNV98" s="87" t="s">
        <v>241</v>
      </c>
      <c r="NNW98" s="88"/>
      <c r="NNX98" s="88"/>
      <c r="NNY98" s="88"/>
      <c r="NNZ98" s="88"/>
      <c r="NOA98" s="90"/>
      <c r="NOB98" s="83"/>
      <c r="NOC98" s="83"/>
      <c r="NOD98" s="87" t="s">
        <v>241</v>
      </c>
      <c r="NOE98" s="88"/>
      <c r="NOF98" s="88"/>
      <c r="NOG98" s="88"/>
      <c r="NOH98" s="88"/>
      <c r="NOI98" s="90"/>
      <c r="NOJ98" s="83"/>
      <c r="NOK98" s="83"/>
      <c r="NOL98" s="87" t="s">
        <v>241</v>
      </c>
      <c r="NOM98" s="88"/>
      <c r="NON98" s="88"/>
      <c r="NOO98" s="88"/>
      <c r="NOP98" s="88"/>
      <c r="NOQ98" s="90"/>
      <c r="NOR98" s="83"/>
      <c r="NOS98" s="83"/>
      <c r="NOT98" s="87" t="s">
        <v>241</v>
      </c>
      <c r="NOU98" s="88"/>
      <c r="NOV98" s="88"/>
      <c r="NOW98" s="88"/>
      <c r="NOX98" s="88"/>
      <c r="NOY98" s="90"/>
      <c r="NOZ98" s="83"/>
      <c r="NPA98" s="83"/>
      <c r="NPB98" s="87" t="s">
        <v>241</v>
      </c>
      <c r="NPC98" s="88"/>
      <c r="NPD98" s="88"/>
      <c r="NPE98" s="88"/>
      <c r="NPF98" s="88"/>
      <c r="NPG98" s="90"/>
      <c r="NPH98" s="83"/>
      <c r="NPI98" s="83"/>
      <c r="NPJ98" s="87" t="s">
        <v>241</v>
      </c>
      <c r="NPK98" s="88"/>
      <c r="NPL98" s="88"/>
      <c r="NPM98" s="88"/>
      <c r="NPN98" s="88"/>
      <c r="NPO98" s="90"/>
      <c r="NPP98" s="83"/>
      <c r="NPQ98" s="83"/>
      <c r="NPR98" s="87" t="s">
        <v>241</v>
      </c>
      <c r="NPS98" s="88"/>
      <c r="NPT98" s="88"/>
      <c r="NPU98" s="88"/>
      <c r="NPV98" s="88"/>
      <c r="NPW98" s="90"/>
      <c r="NPX98" s="83"/>
      <c r="NPY98" s="83"/>
      <c r="NPZ98" s="87" t="s">
        <v>241</v>
      </c>
      <c r="NQA98" s="88"/>
      <c r="NQB98" s="88"/>
      <c r="NQC98" s="88"/>
      <c r="NQD98" s="88"/>
      <c r="NQE98" s="90"/>
      <c r="NQF98" s="83"/>
      <c r="NQG98" s="83"/>
      <c r="NQH98" s="87" t="s">
        <v>241</v>
      </c>
      <c r="NQI98" s="88"/>
      <c r="NQJ98" s="88"/>
      <c r="NQK98" s="88"/>
      <c r="NQL98" s="88"/>
      <c r="NQM98" s="90"/>
      <c r="NQN98" s="83"/>
      <c r="NQO98" s="83"/>
      <c r="NQP98" s="87" t="s">
        <v>241</v>
      </c>
      <c r="NQQ98" s="88"/>
      <c r="NQR98" s="88"/>
      <c r="NQS98" s="88"/>
      <c r="NQT98" s="88"/>
      <c r="NQU98" s="90"/>
      <c r="NQV98" s="83"/>
      <c r="NQW98" s="83"/>
      <c r="NQX98" s="87" t="s">
        <v>241</v>
      </c>
      <c r="NQY98" s="88"/>
      <c r="NQZ98" s="88"/>
      <c r="NRA98" s="88"/>
      <c r="NRB98" s="88"/>
      <c r="NRC98" s="90"/>
      <c r="NRD98" s="83"/>
      <c r="NRE98" s="83"/>
      <c r="NRF98" s="87" t="s">
        <v>241</v>
      </c>
      <c r="NRG98" s="88"/>
      <c r="NRH98" s="88"/>
      <c r="NRI98" s="88"/>
      <c r="NRJ98" s="88"/>
      <c r="NRK98" s="90"/>
      <c r="NRL98" s="83"/>
      <c r="NRM98" s="83"/>
      <c r="NRN98" s="87" t="s">
        <v>241</v>
      </c>
      <c r="NRO98" s="88"/>
      <c r="NRP98" s="88"/>
      <c r="NRQ98" s="88"/>
      <c r="NRR98" s="88"/>
      <c r="NRS98" s="90"/>
      <c r="NRT98" s="83"/>
      <c r="NRU98" s="83"/>
      <c r="NRV98" s="87" t="s">
        <v>241</v>
      </c>
      <c r="NRW98" s="88"/>
      <c r="NRX98" s="88"/>
      <c r="NRY98" s="88"/>
      <c r="NRZ98" s="88"/>
      <c r="NSA98" s="90"/>
      <c r="NSB98" s="83"/>
      <c r="NSC98" s="83"/>
      <c r="NSD98" s="87" t="s">
        <v>241</v>
      </c>
      <c r="NSE98" s="88"/>
      <c r="NSF98" s="88"/>
      <c r="NSG98" s="88"/>
      <c r="NSH98" s="88"/>
      <c r="NSI98" s="90"/>
      <c r="NSJ98" s="83"/>
      <c r="NSK98" s="83"/>
      <c r="NSL98" s="87" t="s">
        <v>241</v>
      </c>
      <c r="NSM98" s="88"/>
      <c r="NSN98" s="88"/>
      <c r="NSO98" s="88"/>
      <c r="NSP98" s="88"/>
      <c r="NSQ98" s="90"/>
      <c r="NSR98" s="83"/>
      <c r="NSS98" s="83"/>
      <c r="NST98" s="87" t="s">
        <v>241</v>
      </c>
      <c r="NSU98" s="88"/>
      <c r="NSV98" s="88"/>
      <c r="NSW98" s="88"/>
      <c r="NSX98" s="88"/>
      <c r="NSY98" s="90"/>
      <c r="NSZ98" s="83"/>
      <c r="NTA98" s="83"/>
      <c r="NTB98" s="87" t="s">
        <v>241</v>
      </c>
      <c r="NTC98" s="88"/>
      <c r="NTD98" s="88"/>
      <c r="NTE98" s="88"/>
      <c r="NTF98" s="88"/>
      <c r="NTG98" s="90"/>
      <c r="NTH98" s="83"/>
      <c r="NTI98" s="83"/>
      <c r="NTJ98" s="87" t="s">
        <v>241</v>
      </c>
      <c r="NTK98" s="88"/>
      <c r="NTL98" s="88"/>
      <c r="NTM98" s="88"/>
      <c r="NTN98" s="88"/>
      <c r="NTO98" s="90"/>
      <c r="NTP98" s="83"/>
      <c r="NTQ98" s="83"/>
      <c r="NTR98" s="87" t="s">
        <v>241</v>
      </c>
      <c r="NTS98" s="88"/>
      <c r="NTT98" s="88"/>
      <c r="NTU98" s="88"/>
      <c r="NTV98" s="88"/>
      <c r="NTW98" s="90"/>
      <c r="NTX98" s="83"/>
      <c r="NTY98" s="83"/>
      <c r="NTZ98" s="87" t="s">
        <v>241</v>
      </c>
      <c r="NUA98" s="88"/>
      <c r="NUB98" s="88"/>
      <c r="NUC98" s="88"/>
      <c r="NUD98" s="88"/>
      <c r="NUE98" s="90"/>
      <c r="NUF98" s="83"/>
      <c r="NUG98" s="83"/>
      <c r="NUH98" s="87" t="s">
        <v>241</v>
      </c>
      <c r="NUI98" s="88"/>
      <c r="NUJ98" s="88"/>
      <c r="NUK98" s="88"/>
      <c r="NUL98" s="88"/>
      <c r="NUM98" s="90"/>
      <c r="NUN98" s="83"/>
      <c r="NUO98" s="83"/>
      <c r="NUP98" s="87" t="s">
        <v>241</v>
      </c>
      <c r="NUQ98" s="88"/>
      <c r="NUR98" s="88"/>
      <c r="NUS98" s="88"/>
      <c r="NUT98" s="88"/>
      <c r="NUU98" s="90"/>
      <c r="NUV98" s="83"/>
      <c r="NUW98" s="83"/>
      <c r="NUX98" s="87" t="s">
        <v>241</v>
      </c>
      <c r="NUY98" s="88"/>
      <c r="NUZ98" s="88"/>
      <c r="NVA98" s="88"/>
      <c r="NVB98" s="88"/>
      <c r="NVC98" s="90"/>
      <c r="NVD98" s="83"/>
      <c r="NVE98" s="83"/>
      <c r="NVF98" s="87" t="s">
        <v>241</v>
      </c>
      <c r="NVG98" s="88"/>
      <c r="NVH98" s="88"/>
      <c r="NVI98" s="88"/>
      <c r="NVJ98" s="88"/>
      <c r="NVK98" s="90"/>
      <c r="NVL98" s="83"/>
      <c r="NVM98" s="83"/>
      <c r="NVN98" s="87" t="s">
        <v>241</v>
      </c>
      <c r="NVO98" s="88"/>
      <c r="NVP98" s="88"/>
      <c r="NVQ98" s="88"/>
      <c r="NVR98" s="88"/>
      <c r="NVS98" s="90"/>
      <c r="NVT98" s="83"/>
      <c r="NVU98" s="83"/>
      <c r="NVV98" s="87" t="s">
        <v>241</v>
      </c>
      <c r="NVW98" s="88"/>
      <c r="NVX98" s="88"/>
      <c r="NVY98" s="88"/>
      <c r="NVZ98" s="88"/>
      <c r="NWA98" s="90"/>
      <c r="NWB98" s="83"/>
      <c r="NWC98" s="83"/>
      <c r="NWD98" s="87" t="s">
        <v>241</v>
      </c>
      <c r="NWE98" s="88"/>
      <c r="NWF98" s="88"/>
      <c r="NWG98" s="88"/>
      <c r="NWH98" s="88"/>
      <c r="NWI98" s="90"/>
      <c r="NWJ98" s="83"/>
      <c r="NWK98" s="83"/>
      <c r="NWL98" s="87" t="s">
        <v>241</v>
      </c>
      <c r="NWM98" s="88"/>
      <c r="NWN98" s="88"/>
      <c r="NWO98" s="88"/>
      <c r="NWP98" s="88"/>
      <c r="NWQ98" s="90"/>
      <c r="NWR98" s="83"/>
      <c r="NWS98" s="83"/>
      <c r="NWT98" s="87" t="s">
        <v>241</v>
      </c>
      <c r="NWU98" s="88"/>
      <c r="NWV98" s="88"/>
      <c r="NWW98" s="88"/>
      <c r="NWX98" s="88"/>
      <c r="NWY98" s="90"/>
      <c r="NWZ98" s="83"/>
      <c r="NXA98" s="83"/>
      <c r="NXB98" s="87" t="s">
        <v>241</v>
      </c>
      <c r="NXC98" s="88"/>
      <c r="NXD98" s="88"/>
      <c r="NXE98" s="88"/>
      <c r="NXF98" s="88"/>
      <c r="NXG98" s="90"/>
      <c r="NXH98" s="83"/>
      <c r="NXI98" s="83"/>
      <c r="NXJ98" s="87" t="s">
        <v>241</v>
      </c>
      <c r="NXK98" s="88"/>
      <c r="NXL98" s="88"/>
      <c r="NXM98" s="88"/>
      <c r="NXN98" s="88"/>
      <c r="NXO98" s="90"/>
      <c r="NXP98" s="83"/>
      <c r="NXQ98" s="83"/>
      <c r="NXR98" s="87" t="s">
        <v>241</v>
      </c>
      <c r="NXS98" s="88"/>
      <c r="NXT98" s="88"/>
      <c r="NXU98" s="88"/>
      <c r="NXV98" s="88"/>
      <c r="NXW98" s="90"/>
      <c r="NXX98" s="83"/>
      <c r="NXY98" s="83"/>
      <c r="NXZ98" s="87" t="s">
        <v>241</v>
      </c>
      <c r="NYA98" s="88"/>
      <c r="NYB98" s="88"/>
      <c r="NYC98" s="88"/>
      <c r="NYD98" s="88"/>
      <c r="NYE98" s="90"/>
      <c r="NYF98" s="83"/>
      <c r="NYG98" s="83"/>
      <c r="NYH98" s="87" t="s">
        <v>241</v>
      </c>
      <c r="NYI98" s="88"/>
      <c r="NYJ98" s="88"/>
      <c r="NYK98" s="88"/>
      <c r="NYL98" s="88"/>
      <c r="NYM98" s="90"/>
      <c r="NYN98" s="83"/>
      <c r="NYO98" s="83"/>
      <c r="NYP98" s="87" t="s">
        <v>241</v>
      </c>
      <c r="NYQ98" s="88"/>
      <c r="NYR98" s="88"/>
      <c r="NYS98" s="88"/>
      <c r="NYT98" s="88"/>
      <c r="NYU98" s="90"/>
      <c r="NYV98" s="83"/>
      <c r="NYW98" s="83"/>
      <c r="NYX98" s="87" t="s">
        <v>241</v>
      </c>
      <c r="NYY98" s="88"/>
      <c r="NYZ98" s="88"/>
      <c r="NZA98" s="88"/>
      <c r="NZB98" s="88"/>
      <c r="NZC98" s="90"/>
      <c r="NZD98" s="83"/>
      <c r="NZE98" s="83"/>
      <c r="NZF98" s="87" t="s">
        <v>241</v>
      </c>
      <c r="NZG98" s="88"/>
      <c r="NZH98" s="88"/>
      <c r="NZI98" s="88"/>
      <c r="NZJ98" s="88"/>
      <c r="NZK98" s="90"/>
      <c r="NZL98" s="83"/>
      <c r="NZM98" s="83"/>
      <c r="NZN98" s="87" t="s">
        <v>241</v>
      </c>
      <c r="NZO98" s="88"/>
      <c r="NZP98" s="88"/>
      <c r="NZQ98" s="88"/>
      <c r="NZR98" s="88"/>
      <c r="NZS98" s="90"/>
      <c r="NZT98" s="83"/>
      <c r="NZU98" s="83"/>
      <c r="NZV98" s="87" t="s">
        <v>241</v>
      </c>
      <c r="NZW98" s="88"/>
      <c r="NZX98" s="88"/>
      <c r="NZY98" s="88"/>
      <c r="NZZ98" s="88"/>
      <c r="OAA98" s="90"/>
      <c r="OAB98" s="83"/>
      <c r="OAC98" s="83"/>
      <c r="OAD98" s="87" t="s">
        <v>241</v>
      </c>
      <c r="OAE98" s="88"/>
      <c r="OAF98" s="88"/>
      <c r="OAG98" s="88"/>
      <c r="OAH98" s="88"/>
      <c r="OAI98" s="90"/>
      <c r="OAJ98" s="83"/>
      <c r="OAK98" s="83"/>
      <c r="OAL98" s="87" t="s">
        <v>241</v>
      </c>
      <c r="OAM98" s="88"/>
      <c r="OAN98" s="88"/>
      <c r="OAO98" s="88"/>
      <c r="OAP98" s="88"/>
      <c r="OAQ98" s="90"/>
      <c r="OAR98" s="83"/>
      <c r="OAS98" s="83"/>
      <c r="OAT98" s="87" t="s">
        <v>241</v>
      </c>
      <c r="OAU98" s="88"/>
      <c r="OAV98" s="88"/>
      <c r="OAW98" s="88"/>
      <c r="OAX98" s="88"/>
      <c r="OAY98" s="90"/>
      <c r="OAZ98" s="83"/>
      <c r="OBA98" s="83"/>
      <c r="OBB98" s="87" t="s">
        <v>241</v>
      </c>
      <c r="OBC98" s="88"/>
      <c r="OBD98" s="88"/>
      <c r="OBE98" s="88"/>
      <c r="OBF98" s="88"/>
      <c r="OBG98" s="90"/>
      <c r="OBH98" s="83"/>
      <c r="OBI98" s="83"/>
      <c r="OBJ98" s="87" t="s">
        <v>241</v>
      </c>
      <c r="OBK98" s="88"/>
      <c r="OBL98" s="88"/>
      <c r="OBM98" s="88"/>
      <c r="OBN98" s="88"/>
      <c r="OBO98" s="90"/>
      <c r="OBP98" s="83"/>
      <c r="OBQ98" s="83"/>
      <c r="OBR98" s="87" t="s">
        <v>241</v>
      </c>
      <c r="OBS98" s="88"/>
      <c r="OBT98" s="88"/>
      <c r="OBU98" s="88"/>
      <c r="OBV98" s="88"/>
      <c r="OBW98" s="90"/>
      <c r="OBX98" s="83"/>
      <c r="OBY98" s="83"/>
      <c r="OBZ98" s="87" t="s">
        <v>241</v>
      </c>
      <c r="OCA98" s="88"/>
      <c r="OCB98" s="88"/>
      <c r="OCC98" s="88"/>
      <c r="OCD98" s="88"/>
      <c r="OCE98" s="90"/>
      <c r="OCF98" s="83"/>
      <c r="OCG98" s="83"/>
      <c r="OCH98" s="87" t="s">
        <v>241</v>
      </c>
      <c r="OCI98" s="88"/>
      <c r="OCJ98" s="88"/>
      <c r="OCK98" s="88"/>
      <c r="OCL98" s="88"/>
      <c r="OCM98" s="90"/>
      <c r="OCN98" s="83"/>
      <c r="OCO98" s="83"/>
      <c r="OCP98" s="87" t="s">
        <v>241</v>
      </c>
      <c r="OCQ98" s="88"/>
      <c r="OCR98" s="88"/>
      <c r="OCS98" s="88"/>
      <c r="OCT98" s="88"/>
      <c r="OCU98" s="90"/>
      <c r="OCV98" s="83"/>
      <c r="OCW98" s="83"/>
      <c r="OCX98" s="87" t="s">
        <v>241</v>
      </c>
      <c r="OCY98" s="88"/>
      <c r="OCZ98" s="88"/>
      <c r="ODA98" s="88"/>
      <c r="ODB98" s="88"/>
      <c r="ODC98" s="90"/>
      <c r="ODD98" s="83"/>
      <c r="ODE98" s="83"/>
      <c r="ODF98" s="87" t="s">
        <v>241</v>
      </c>
      <c r="ODG98" s="88"/>
      <c r="ODH98" s="88"/>
      <c r="ODI98" s="88"/>
      <c r="ODJ98" s="88"/>
      <c r="ODK98" s="90"/>
      <c r="ODL98" s="83"/>
      <c r="ODM98" s="83"/>
      <c r="ODN98" s="87" t="s">
        <v>241</v>
      </c>
      <c r="ODO98" s="88"/>
      <c r="ODP98" s="88"/>
      <c r="ODQ98" s="88"/>
      <c r="ODR98" s="88"/>
      <c r="ODS98" s="90"/>
      <c r="ODT98" s="83"/>
      <c r="ODU98" s="83"/>
      <c r="ODV98" s="87" t="s">
        <v>241</v>
      </c>
      <c r="ODW98" s="88"/>
      <c r="ODX98" s="88"/>
      <c r="ODY98" s="88"/>
      <c r="ODZ98" s="88"/>
      <c r="OEA98" s="90"/>
      <c r="OEB98" s="83"/>
      <c r="OEC98" s="83"/>
      <c r="OED98" s="87" t="s">
        <v>241</v>
      </c>
      <c r="OEE98" s="88"/>
      <c r="OEF98" s="88"/>
      <c r="OEG98" s="88"/>
      <c r="OEH98" s="88"/>
      <c r="OEI98" s="90"/>
      <c r="OEJ98" s="83"/>
      <c r="OEK98" s="83"/>
      <c r="OEL98" s="87" t="s">
        <v>241</v>
      </c>
      <c r="OEM98" s="88"/>
      <c r="OEN98" s="88"/>
      <c r="OEO98" s="88"/>
      <c r="OEP98" s="88"/>
      <c r="OEQ98" s="90"/>
      <c r="OER98" s="83"/>
      <c r="OES98" s="83"/>
      <c r="OET98" s="87" t="s">
        <v>241</v>
      </c>
      <c r="OEU98" s="88"/>
      <c r="OEV98" s="88"/>
      <c r="OEW98" s="88"/>
      <c r="OEX98" s="88"/>
      <c r="OEY98" s="90"/>
      <c r="OEZ98" s="83"/>
      <c r="OFA98" s="83"/>
      <c r="OFB98" s="87" t="s">
        <v>241</v>
      </c>
      <c r="OFC98" s="88"/>
      <c r="OFD98" s="88"/>
      <c r="OFE98" s="88"/>
      <c r="OFF98" s="88"/>
      <c r="OFG98" s="90"/>
      <c r="OFH98" s="83"/>
      <c r="OFI98" s="83"/>
      <c r="OFJ98" s="87" t="s">
        <v>241</v>
      </c>
      <c r="OFK98" s="88"/>
      <c r="OFL98" s="88"/>
      <c r="OFM98" s="88"/>
      <c r="OFN98" s="88"/>
      <c r="OFO98" s="90"/>
      <c r="OFP98" s="83"/>
      <c r="OFQ98" s="83"/>
      <c r="OFR98" s="87" t="s">
        <v>241</v>
      </c>
      <c r="OFS98" s="88"/>
      <c r="OFT98" s="88"/>
      <c r="OFU98" s="88"/>
      <c r="OFV98" s="88"/>
      <c r="OFW98" s="90"/>
      <c r="OFX98" s="83"/>
      <c r="OFY98" s="83"/>
      <c r="OFZ98" s="87" t="s">
        <v>241</v>
      </c>
      <c r="OGA98" s="88"/>
      <c r="OGB98" s="88"/>
      <c r="OGC98" s="88"/>
      <c r="OGD98" s="88"/>
      <c r="OGE98" s="90"/>
      <c r="OGF98" s="83"/>
      <c r="OGG98" s="83"/>
      <c r="OGH98" s="87" t="s">
        <v>241</v>
      </c>
      <c r="OGI98" s="88"/>
      <c r="OGJ98" s="88"/>
      <c r="OGK98" s="88"/>
      <c r="OGL98" s="88"/>
      <c r="OGM98" s="90"/>
      <c r="OGN98" s="83"/>
      <c r="OGO98" s="83"/>
      <c r="OGP98" s="87" t="s">
        <v>241</v>
      </c>
      <c r="OGQ98" s="88"/>
      <c r="OGR98" s="88"/>
      <c r="OGS98" s="88"/>
      <c r="OGT98" s="88"/>
      <c r="OGU98" s="90"/>
      <c r="OGV98" s="83"/>
      <c r="OGW98" s="83"/>
      <c r="OGX98" s="87" t="s">
        <v>241</v>
      </c>
      <c r="OGY98" s="88"/>
      <c r="OGZ98" s="88"/>
      <c r="OHA98" s="88"/>
      <c r="OHB98" s="88"/>
      <c r="OHC98" s="90"/>
      <c r="OHD98" s="83"/>
      <c r="OHE98" s="83"/>
      <c r="OHF98" s="87" t="s">
        <v>241</v>
      </c>
      <c r="OHG98" s="88"/>
      <c r="OHH98" s="88"/>
      <c r="OHI98" s="88"/>
      <c r="OHJ98" s="88"/>
      <c r="OHK98" s="90"/>
      <c r="OHL98" s="83"/>
      <c r="OHM98" s="83"/>
      <c r="OHN98" s="87" t="s">
        <v>241</v>
      </c>
      <c r="OHO98" s="88"/>
      <c r="OHP98" s="88"/>
      <c r="OHQ98" s="88"/>
      <c r="OHR98" s="88"/>
      <c r="OHS98" s="90"/>
      <c r="OHT98" s="83"/>
      <c r="OHU98" s="83"/>
      <c r="OHV98" s="87" t="s">
        <v>241</v>
      </c>
      <c r="OHW98" s="88"/>
      <c r="OHX98" s="88"/>
      <c r="OHY98" s="88"/>
      <c r="OHZ98" s="88"/>
      <c r="OIA98" s="90"/>
      <c r="OIB98" s="83"/>
      <c r="OIC98" s="83"/>
      <c r="OID98" s="87" t="s">
        <v>241</v>
      </c>
      <c r="OIE98" s="88"/>
      <c r="OIF98" s="88"/>
      <c r="OIG98" s="88"/>
      <c r="OIH98" s="88"/>
      <c r="OII98" s="90"/>
      <c r="OIJ98" s="83"/>
      <c r="OIK98" s="83"/>
      <c r="OIL98" s="87" t="s">
        <v>241</v>
      </c>
      <c r="OIM98" s="88"/>
      <c r="OIN98" s="88"/>
      <c r="OIO98" s="88"/>
      <c r="OIP98" s="88"/>
      <c r="OIQ98" s="90"/>
      <c r="OIR98" s="83"/>
      <c r="OIS98" s="83"/>
      <c r="OIT98" s="87" t="s">
        <v>241</v>
      </c>
      <c r="OIU98" s="88"/>
      <c r="OIV98" s="88"/>
      <c r="OIW98" s="88"/>
      <c r="OIX98" s="88"/>
      <c r="OIY98" s="90"/>
      <c r="OIZ98" s="83"/>
      <c r="OJA98" s="83"/>
      <c r="OJB98" s="87" t="s">
        <v>241</v>
      </c>
      <c r="OJC98" s="88"/>
      <c r="OJD98" s="88"/>
      <c r="OJE98" s="88"/>
      <c r="OJF98" s="88"/>
      <c r="OJG98" s="90"/>
      <c r="OJH98" s="83"/>
      <c r="OJI98" s="83"/>
      <c r="OJJ98" s="87" t="s">
        <v>241</v>
      </c>
      <c r="OJK98" s="88"/>
      <c r="OJL98" s="88"/>
      <c r="OJM98" s="88"/>
      <c r="OJN98" s="88"/>
      <c r="OJO98" s="90"/>
      <c r="OJP98" s="83"/>
      <c r="OJQ98" s="83"/>
      <c r="OJR98" s="87" t="s">
        <v>241</v>
      </c>
      <c r="OJS98" s="88"/>
      <c r="OJT98" s="88"/>
      <c r="OJU98" s="88"/>
      <c r="OJV98" s="88"/>
      <c r="OJW98" s="90"/>
      <c r="OJX98" s="83"/>
      <c r="OJY98" s="83"/>
      <c r="OJZ98" s="87" t="s">
        <v>241</v>
      </c>
      <c r="OKA98" s="88"/>
      <c r="OKB98" s="88"/>
      <c r="OKC98" s="88"/>
      <c r="OKD98" s="88"/>
      <c r="OKE98" s="90"/>
      <c r="OKF98" s="83"/>
      <c r="OKG98" s="83"/>
      <c r="OKH98" s="87" t="s">
        <v>241</v>
      </c>
      <c r="OKI98" s="88"/>
      <c r="OKJ98" s="88"/>
      <c r="OKK98" s="88"/>
      <c r="OKL98" s="88"/>
      <c r="OKM98" s="90"/>
      <c r="OKN98" s="83"/>
      <c r="OKO98" s="83"/>
      <c r="OKP98" s="87" t="s">
        <v>241</v>
      </c>
      <c r="OKQ98" s="88"/>
      <c r="OKR98" s="88"/>
      <c r="OKS98" s="88"/>
      <c r="OKT98" s="88"/>
      <c r="OKU98" s="90"/>
      <c r="OKV98" s="83"/>
      <c r="OKW98" s="83"/>
      <c r="OKX98" s="87" t="s">
        <v>241</v>
      </c>
      <c r="OKY98" s="88"/>
      <c r="OKZ98" s="88"/>
      <c r="OLA98" s="88"/>
      <c r="OLB98" s="88"/>
      <c r="OLC98" s="90"/>
      <c r="OLD98" s="83"/>
      <c r="OLE98" s="83"/>
      <c r="OLF98" s="87" t="s">
        <v>241</v>
      </c>
      <c r="OLG98" s="88"/>
      <c r="OLH98" s="88"/>
      <c r="OLI98" s="88"/>
      <c r="OLJ98" s="88"/>
      <c r="OLK98" s="90"/>
      <c r="OLL98" s="83"/>
      <c r="OLM98" s="83"/>
      <c r="OLN98" s="87" t="s">
        <v>241</v>
      </c>
      <c r="OLO98" s="88"/>
      <c r="OLP98" s="88"/>
      <c r="OLQ98" s="88"/>
      <c r="OLR98" s="88"/>
      <c r="OLS98" s="90"/>
      <c r="OLT98" s="83"/>
      <c r="OLU98" s="83"/>
      <c r="OLV98" s="87" t="s">
        <v>241</v>
      </c>
      <c r="OLW98" s="88"/>
      <c r="OLX98" s="88"/>
      <c r="OLY98" s="88"/>
      <c r="OLZ98" s="88"/>
      <c r="OMA98" s="90"/>
      <c r="OMB98" s="83"/>
      <c r="OMC98" s="83"/>
      <c r="OMD98" s="87" t="s">
        <v>241</v>
      </c>
      <c r="OME98" s="88"/>
      <c r="OMF98" s="88"/>
      <c r="OMG98" s="88"/>
      <c r="OMH98" s="88"/>
      <c r="OMI98" s="90"/>
      <c r="OMJ98" s="83"/>
      <c r="OMK98" s="83"/>
      <c r="OML98" s="87" t="s">
        <v>241</v>
      </c>
      <c r="OMM98" s="88"/>
      <c r="OMN98" s="88"/>
      <c r="OMO98" s="88"/>
      <c r="OMP98" s="88"/>
      <c r="OMQ98" s="90"/>
      <c r="OMR98" s="83"/>
      <c r="OMS98" s="83"/>
      <c r="OMT98" s="87" t="s">
        <v>241</v>
      </c>
      <c r="OMU98" s="88"/>
      <c r="OMV98" s="88"/>
      <c r="OMW98" s="88"/>
      <c r="OMX98" s="88"/>
      <c r="OMY98" s="90"/>
      <c r="OMZ98" s="83"/>
      <c r="ONA98" s="83"/>
      <c r="ONB98" s="87" t="s">
        <v>241</v>
      </c>
      <c r="ONC98" s="88"/>
      <c r="OND98" s="88"/>
      <c r="ONE98" s="88"/>
      <c r="ONF98" s="88"/>
      <c r="ONG98" s="90"/>
      <c r="ONH98" s="83"/>
      <c r="ONI98" s="83"/>
      <c r="ONJ98" s="87" t="s">
        <v>241</v>
      </c>
      <c r="ONK98" s="88"/>
      <c r="ONL98" s="88"/>
      <c r="ONM98" s="88"/>
      <c r="ONN98" s="88"/>
      <c r="ONO98" s="90"/>
      <c r="ONP98" s="83"/>
      <c r="ONQ98" s="83"/>
      <c r="ONR98" s="87" t="s">
        <v>241</v>
      </c>
      <c r="ONS98" s="88"/>
      <c r="ONT98" s="88"/>
      <c r="ONU98" s="88"/>
      <c r="ONV98" s="88"/>
      <c r="ONW98" s="90"/>
      <c r="ONX98" s="83"/>
      <c r="ONY98" s="83"/>
      <c r="ONZ98" s="87" t="s">
        <v>241</v>
      </c>
      <c r="OOA98" s="88"/>
      <c r="OOB98" s="88"/>
      <c r="OOC98" s="88"/>
      <c r="OOD98" s="88"/>
      <c r="OOE98" s="90"/>
      <c r="OOF98" s="83"/>
      <c r="OOG98" s="83"/>
      <c r="OOH98" s="87" t="s">
        <v>241</v>
      </c>
      <c r="OOI98" s="88"/>
      <c r="OOJ98" s="88"/>
      <c r="OOK98" s="88"/>
      <c r="OOL98" s="88"/>
      <c r="OOM98" s="90"/>
      <c r="OON98" s="83"/>
      <c r="OOO98" s="83"/>
      <c r="OOP98" s="87" t="s">
        <v>241</v>
      </c>
      <c r="OOQ98" s="88"/>
      <c r="OOR98" s="88"/>
      <c r="OOS98" s="88"/>
      <c r="OOT98" s="88"/>
      <c r="OOU98" s="90"/>
      <c r="OOV98" s="83"/>
      <c r="OOW98" s="83"/>
      <c r="OOX98" s="87" t="s">
        <v>241</v>
      </c>
      <c r="OOY98" s="88"/>
      <c r="OOZ98" s="88"/>
      <c r="OPA98" s="88"/>
      <c r="OPB98" s="88"/>
      <c r="OPC98" s="90"/>
      <c r="OPD98" s="83"/>
      <c r="OPE98" s="83"/>
      <c r="OPF98" s="87" t="s">
        <v>241</v>
      </c>
      <c r="OPG98" s="88"/>
      <c r="OPH98" s="88"/>
      <c r="OPI98" s="88"/>
      <c r="OPJ98" s="88"/>
      <c r="OPK98" s="90"/>
      <c r="OPL98" s="83"/>
      <c r="OPM98" s="83"/>
      <c r="OPN98" s="87" t="s">
        <v>241</v>
      </c>
      <c r="OPO98" s="88"/>
      <c r="OPP98" s="88"/>
      <c r="OPQ98" s="88"/>
      <c r="OPR98" s="88"/>
      <c r="OPS98" s="90"/>
      <c r="OPT98" s="83"/>
      <c r="OPU98" s="83"/>
      <c r="OPV98" s="87" t="s">
        <v>241</v>
      </c>
      <c r="OPW98" s="88"/>
      <c r="OPX98" s="88"/>
      <c r="OPY98" s="88"/>
      <c r="OPZ98" s="88"/>
      <c r="OQA98" s="90"/>
      <c r="OQB98" s="83"/>
      <c r="OQC98" s="83"/>
      <c r="OQD98" s="87" t="s">
        <v>241</v>
      </c>
      <c r="OQE98" s="88"/>
      <c r="OQF98" s="88"/>
      <c r="OQG98" s="88"/>
      <c r="OQH98" s="88"/>
      <c r="OQI98" s="90"/>
      <c r="OQJ98" s="83"/>
      <c r="OQK98" s="83"/>
      <c r="OQL98" s="87" t="s">
        <v>241</v>
      </c>
      <c r="OQM98" s="88"/>
      <c r="OQN98" s="88"/>
      <c r="OQO98" s="88"/>
      <c r="OQP98" s="88"/>
      <c r="OQQ98" s="90"/>
      <c r="OQR98" s="83"/>
      <c r="OQS98" s="83"/>
      <c r="OQT98" s="87" t="s">
        <v>241</v>
      </c>
      <c r="OQU98" s="88"/>
      <c r="OQV98" s="88"/>
      <c r="OQW98" s="88"/>
      <c r="OQX98" s="88"/>
      <c r="OQY98" s="90"/>
      <c r="OQZ98" s="83"/>
      <c r="ORA98" s="83"/>
      <c r="ORB98" s="87" t="s">
        <v>241</v>
      </c>
      <c r="ORC98" s="88"/>
      <c r="ORD98" s="88"/>
      <c r="ORE98" s="88"/>
      <c r="ORF98" s="88"/>
      <c r="ORG98" s="90"/>
      <c r="ORH98" s="83"/>
      <c r="ORI98" s="83"/>
      <c r="ORJ98" s="87" t="s">
        <v>241</v>
      </c>
      <c r="ORK98" s="88"/>
      <c r="ORL98" s="88"/>
      <c r="ORM98" s="88"/>
      <c r="ORN98" s="88"/>
      <c r="ORO98" s="90"/>
      <c r="ORP98" s="83"/>
      <c r="ORQ98" s="83"/>
      <c r="ORR98" s="87" t="s">
        <v>241</v>
      </c>
      <c r="ORS98" s="88"/>
      <c r="ORT98" s="88"/>
      <c r="ORU98" s="88"/>
      <c r="ORV98" s="88"/>
      <c r="ORW98" s="90"/>
      <c r="ORX98" s="83"/>
      <c r="ORY98" s="83"/>
      <c r="ORZ98" s="87" t="s">
        <v>241</v>
      </c>
      <c r="OSA98" s="88"/>
      <c r="OSB98" s="88"/>
      <c r="OSC98" s="88"/>
      <c r="OSD98" s="88"/>
      <c r="OSE98" s="90"/>
      <c r="OSF98" s="83"/>
      <c r="OSG98" s="83"/>
      <c r="OSH98" s="87" t="s">
        <v>241</v>
      </c>
      <c r="OSI98" s="88"/>
      <c r="OSJ98" s="88"/>
      <c r="OSK98" s="88"/>
      <c r="OSL98" s="88"/>
      <c r="OSM98" s="90"/>
      <c r="OSN98" s="83"/>
      <c r="OSO98" s="83"/>
      <c r="OSP98" s="87" t="s">
        <v>241</v>
      </c>
      <c r="OSQ98" s="88"/>
      <c r="OSR98" s="88"/>
      <c r="OSS98" s="88"/>
      <c r="OST98" s="88"/>
      <c r="OSU98" s="90"/>
      <c r="OSV98" s="83"/>
      <c r="OSW98" s="83"/>
      <c r="OSX98" s="87" t="s">
        <v>241</v>
      </c>
      <c r="OSY98" s="88"/>
      <c r="OSZ98" s="88"/>
      <c r="OTA98" s="88"/>
      <c r="OTB98" s="88"/>
      <c r="OTC98" s="90"/>
      <c r="OTD98" s="83"/>
      <c r="OTE98" s="83"/>
      <c r="OTF98" s="87" t="s">
        <v>241</v>
      </c>
      <c r="OTG98" s="88"/>
      <c r="OTH98" s="88"/>
      <c r="OTI98" s="88"/>
      <c r="OTJ98" s="88"/>
      <c r="OTK98" s="90"/>
      <c r="OTL98" s="83"/>
      <c r="OTM98" s="83"/>
      <c r="OTN98" s="87" t="s">
        <v>241</v>
      </c>
      <c r="OTO98" s="88"/>
      <c r="OTP98" s="88"/>
      <c r="OTQ98" s="88"/>
      <c r="OTR98" s="88"/>
      <c r="OTS98" s="90"/>
      <c r="OTT98" s="83"/>
      <c r="OTU98" s="83"/>
      <c r="OTV98" s="87" t="s">
        <v>241</v>
      </c>
      <c r="OTW98" s="88"/>
      <c r="OTX98" s="88"/>
      <c r="OTY98" s="88"/>
      <c r="OTZ98" s="88"/>
      <c r="OUA98" s="90"/>
      <c r="OUB98" s="83"/>
      <c r="OUC98" s="83"/>
      <c r="OUD98" s="87" t="s">
        <v>241</v>
      </c>
      <c r="OUE98" s="88"/>
      <c r="OUF98" s="88"/>
      <c r="OUG98" s="88"/>
      <c r="OUH98" s="88"/>
      <c r="OUI98" s="90"/>
      <c r="OUJ98" s="83"/>
      <c r="OUK98" s="83"/>
      <c r="OUL98" s="87" t="s">
        <v>241</v>
      </c>
      <c r="OUM98" s="88"/>
      <c r="OUN98" s="88"/>
      <c r="OUO98" s="88"/>
      <c r="OUP98" s="88"/>
      <c r="OUQ98" s="90"/>
      <c r="OUR98" s="83"/>
      <c r="OUS98" s="83"/>
      <c r="OUT98" s="87" t="s">
        <v>241</v>
      </c>
      <c r="OUU98" s="88"/>
      <c r="OUV98" s="88"/>
      <c r="OUW98" s="88"/>
      <c r="OUX98" s="88"/>
      <c r="OUY98" s="90"/>
      <c r="OUZ98" s="83"/>
      <c r="OVA98" s="83"/>
      <c r="OVB98" s="87" t="s">
        <v>241</v>
      </c>
      <c r="OVC98" s="88"/>
      <c r="OVD98" s="88"/>
      <c r="OVE98" s="88"/>
      <c r="OVF98" s="88"/>
      <c r="OVG98" s="90"/>
      <c r="OVH98" s="83"/>
      <c r="OVI98" s="83"/>
      <c r="OVJ98" s="87" t="s">
        <v>241</v>
      </c>
      <c r="OVK98" s="88"/>
      <c r="OVL98" s="88"/>
      <c r="OVM98" s="88"/>
      <c r="OVN98" s="88"/>
      <c r="OVO98" s="90"/>
      <c r="OVP98" s="83"/>
      <c r="OVQ98" s="83"/>
      <c r="OVR98" s="87" t="s">
        <v>241</v>
      </c>
      <c r="OVS98" s="88"/>
      <c r="OVT98" s="88"/>
      <c r="OVU98" s="88"/>
      <c r="OVV98" s="88"/>
      <c r="OVW98" s="90"/>
      <c r="OVX98" s="83"/>
      <c r="OVY98" s="83"/>
      <c r="OVZ98" s="87" t="s">
        <v>241</v>
      </c>
      <c r="OWA98" s="88"/>
      <c r="OWB98" s="88"/>
      <c r="OWC98" s="88"/>
      <c r="OWD98" s="88"/>
      <c r="OWE98" s="90"/>
      <c r="OWF98" s="83"/>
      <c r="OWG98" s="83"/>
      <c r="OWH98" s="87" t="s">
        <v>241</v>
      </c>
      <c r="OWI98" s="88"/>
      <c r="OWJ98" s="88"/>
      <c r="OWK98" s="88"/>
      <c r="OWL98" s="88"/>
      <c r="OWM98" s="90"/>
      <c r="OWN98" s="83"/>
      <c r="OWO98" s="83"/>
      <c r="OWP98" s="87" t="s">
        <v>241</v>
      </c>
      <c r="OWQ98" s="88"/>
      <c r="OWR98" s="88"/>
      <c r="OWS98" s="88"/>
      <c r="OWT98" s="88"/>
      <c r="OWU98" s="90"/>
      <c r="OWV98" s="83"/>
      <c r="OWW98" s="83"/>
      <c r="OWX98" s="87" t="s">
        <v>241</v>
      </c>
      <c r="OWY98" s="88"/>
      <c r="OWZ98" s="88"/>
      <c r="OXA98" s="88"/>
      <c r="OXB98" s="88"/>
      <c r="OXC98" s="90"/>
      <c r="OXD98" s="83"/>
      <c r="OXE98" s="83"/>
      <c r="OXF98" s="87" t="s">
        <v>241</v>
      </c>
      <c r="OXG98" s="88"/>
      <c r="OXH98" s="88"/>
      <c r="OXI98" s="88"/>
      <c r="OXJ98" s="88"/>
      <c r="OXK98" s="90"/>
      <c r="OXL98" s="83"/>
      <c r="OXM98" s="83"/>
      <c r="OXN98" s="87" t="s">
        <v>241</v>
      </c>
      <c r="OXO98" s="88"/>
      <c r="OXP98" s="88"/>
      <c r="OXQ98" s="88"/>
      <c r="OXR98" s="88"/>
      <c r="OXS98" s="90"/>
      <c r="OXT98" s="83"/>
      <c r="OXU98" s="83"/>
      <c r="OXV98" s="87" t="s">
        <v>241</v>
      </c>
      <c r="OXW98" s="88"/>
      <c r="OXX98" s="88"/>
      <c r="OXY98" s="88"/>
      <c r="OXZ98" s="88"/>
      <c r="OYA98" s="90"/>
      <c r="OYB98" s="83"/>
      <c r="OYC98" s="83"/>
      <c r="OYD98" s="87" t="s">
        <v>241</v>
      </c>
      <c r="OYE98" s="88"/>
      <c r="OYF98" s="88"/>
      <c r="OYG98" s="88"/>
      <c r="OYH98" s="88"/>
      <c r="OYI98" s="90"/>
      <c r="OYJ98" s="83"/>
      <c r="OYK98" s="83"/>
      <c r="OYL98" s="87" t="s">
        <v>241</v>
      </c>
      <c r="OYM98" s="88"/>
      <c r="OYN98" s="88"/>
      <c r="OYO98" s="88"/>
      <c r="OYP98" s="88"/>
      <c r="OYQ98" s="90"/>
      <c r="OYR98" s="83"/>
      <c r="OYS98" s="83"/>
      <c r="OYT98" s="87" t="s">
        <v>241</v>
      </c>
      <c r="OYU98" s="88"/>
      <c r="OYV98" s="88"/>
      <c r="OYW98" s="88"/>
      <c r="OYX98" s="88"/>
      <c r="OYY98" s="90"/>
      <c r="OYZ98" s="83"/>
      <c r="OZA98" s="83"/>
      <c r="OZB98" s="87" t="s">
        <v>241</v>
      </c>
      <c r="OZC98" s="88"/>
      <c r="OZD98" s="88"/>
      <c r="OZE98" s="88"/>
      <c r="OZF98" s="88"/>
      <c r="OZG98" s="90"/>
      <c r="OZH98" s="83"/>
      <c r="OZI98" s="83"/>
      <c r="OZJ98" s="87" t="s">
        <v>241</v>
      </c>
      <c r="OZK98" s="88"/>
      <c r="OZL98" s="88"/>
      <c r="OZM98" s="88"/>
      <c r="OZN98" s="88"/>
      <c r="OZO98" s="90"/>
      <c r="OZP98" s="83"/>
      <c r="OZQ98" s="83"/>
      <c r="OZR98" s="87" t="s">
        <v>241</v>
      </c>
      <c r="OZS98" s="88"/>
      <c r="OZT98" s="88"/>
      <c r="OZU98" s="88"/>
      <c r="OZV98" s="88"/>
      <c r="OZW98" s="90"/>
      <c r="OZX98" s="83"/>
      <c r="OZY98" s="83"/>
      <c r="OZZ98" s="87" t="s">
        <v>241</v>
      </c>
      <c r="PAA98" s="88"/>
      <c r="PAB98" s="88"/>
      <c r="PAC98" s="88"/>
      <c r="PAD98" s="88"/>
      <c r="PAE98" s="90"/>
      <c r="PAF98" s="83"/>
      <c r="PAG98" s="83"/>
      <c r="PAH98" s="87" t="s">
        <v>241</v>
      </c>
      <c r="PAI98" s="88"/>
      <c r="PAJ98" s="88"/>
      <c r="PAK98" s="88"/>
      <c r="PAL98" s="88"/>
      <c r="PAM98" s="90"/>
      <c r="PAN98" s="83"/>
      <c r="PAO98" s="83"/>
      <c r="PAP98" s="87" t="s">
        <v>241</v>
      </c>
      <c r="PAQ98" s="88"/>
      <c r="PAR98" s="88"/>
      <c r="PAS98" s="88"/>
      <c r="PAT98" s="88"/>
      <c r="PAU98" s="90"/>
      <c r="PAV98" s="83"/>
      <c r="PAW98" s="83"/>
      <c r="PAX98" s="87" t="s">
        <v>241</v>
      </c>
      <c r="PAY98" s="88"/>
      <c r="PAZ98" s="88"/>
      <c r="PBA98" s="88"/>
      <c r="PBB98" s="88"/>
      <c r="PBC98" s="90"/>
      <c r="PBD98" s="83"/>
      <c r="PBE98" s="83"/>
      <c r="PBF98" s="87" t="s">
        <v>241</v>
      </c>
      <c r="PBG98" s="88"/>
      <c r="PBH98" s="88"/>
      <c r="PBI98" s="88"/>
      <c r="PBJ98" s="88"/>
      <c r="PBK98" s="90"/>
      <c r="PBL98" s="83"/>
      <c r="PBM98" s="83"/>
      <c r="PBN98" s="87" t="s">
        <v>241</v>
      </c>
      <c r="PBO98" s="88"/>
      <c r="PBP98" s="88"/>
      <c r="PBQ98" s="88"/>
      <c r="PBR98" s="88"/>
      <c r="PBS98" s="90"/>
      <c r="PBT98" s="83"/>
      <c r="PBU98" s="83"/>
      <c r="PBV98" s="87" t="s">
        <v>241</v>
      </c>
      <c r="PBW98" s="88"/>
      <c r="PBX98" s="88"/>
      <c r="PBY98" s="88"/>
      <c r="PBZ98" s="88"/>
      <c r="PCA98" s="90"/>
      <c r="PCB98" s="83"/>
      <c r="PCC98" s="83"/>
      <c r="PCD98" s="87" t="s">
        <v>241</v>
      </c>
      <c r="PCE98" s="88"/>
      <c r="PCF98" s="88"/>
      <c r="PCG98" s="88"/>
      <c r="PCH98" s="88"/>
      <c r="PCI98" s="90"/>
      <c r="PCJ98" s="83"/>
      <c r="PCK98" s="83"/>
      <c r="PCL98" s="87" t="s">
        <v>241</v>
      </c>
      <c r="PCM98" s="88"/>
      <c r="PCN98" s="88"/>
      <c r="PCO98" s="88"/>
      <c r="PCP98" s="88"/>
      <c r="PCQ98" s="90"/>
      <c r="PCR98" s="83"/>
      <c r="PCS98" s="83"/>
      <c r="PCT98" s="87" t="s">
        <v>241</v>
      </c>
      <c r="PCU98" s="88"/>
      <c r="PCV98" s="88"/>
      <c r="PCW98" s="88"/>
      <c r="PCX98" s="88"/>
      <c r="PCY98" s="90"/>
      <c r="PCZ98" s="83"/>
      <c r="PDA98" s="83"/>
      <c r="PDB98" s="87" t="s">
        <v>241</v>
      </c>
      <c r="PDC98" s="88"/>
      <c r="PDD98" s="88"/>
      <c r="PDE98" s="88"/>
      <c r="PDF98" s="88"/>
      <c r="PDG98" s="90"/>
      <c r="PDH98" s="83"/>
      <c r="PDI98" s="83"/>
      <c r="PDJ98" s="87" t="s">
        <v>241</v>
      </c>
      <c r="PDK98" s="88"/>
      <c r="PDL98" s="88"/>
      <c r="PDM98" s="88"/>
      <c r="PDN98" s="88"/>
      <c r="PDO98" s="90"/>
      <c r="PDP98" s="83"/>
      <c r="PDQ98" s="83"/>
      <c r="PDR98" s="87" t="s">
        <v>241</v>
      </c>
      <c r="PDS98" s="88"/>
      <c r="PDT98" s="88"/>
      <c r="PDU98" s="88"/>
      <c r="PDV98" s="88"/>
      <c r="PDW98" s="90"/>
      <c r="PDX98" s="83"/>
      <c r="PDY98" s="83"/>
      <c r="PDZ98" s="87" t="s">
        <v>241</v>
      </c>
      <c r="PEA98" s="88"/>
      <c r="PEB98" s="88"/>
      <c r="PEC98" s="88"/>
      <c r="PED98" s="88"/>
      <c r="PEE98" s="90"/>
      <c r="PEF98" s="83"/>
      <c r="PEG98" s="83"/>
      <c r="PEH98" s="87" t="s">
        <v>241</v>
      </c>
      <c r="PEI98" s="88"/>
      <c r="PEJ98" s="88"/>
      <c r="PEK98" s="88"/>
      <c r="PEL98" s="88"/>
      <c r="PEM98" s="90"/>
      <c r="PEN98" s="83"/>
      <c r="PEO98" s="83"/>
      <c r="PEP98" s="87" t="s">
        <v>241</v>
      </c>
      <c r="PEQ98" s="88"/>
      <c r="PER98" s="88"/>
      <c r="PES98" s="88"/>
      <c r="PET98" s="88"/>
      <c r="PEU98" s="90"/>
      <c r="PEV98" s="83"/>
      <c r="PEW98" s="83"/>
      <c r="PEX98" s="87" t="s">
        <v>241</v>
      </c>
      <c r="PEY98" s="88"/>
      <c r="PEZ98" s="88"/>
      <c r="PFA98" s="88"/>
      <c r="PFB98" s="88"/>
      <c r="PFC98" s="90"/>
      <c r="PFD98" s="83"/>
      <c r="PFE98" s="83"/>
      <c r="PFF98" s="87" t="s">
        <v>241</v>
      </c>
      <c r="PFG98" s="88"/>
      <c r="PFH98" s="88"/>
      <c r="PFI98" s="88"/>
      <c r="PFJ98" s="88"/>
      <c r="PFK98" s="90"/>
      <c r="PFL98" s="83"/>
      <c r="PFM98" s="83"/>
      <c r="PFN98" s="87" t="s">
        <v>241</v>
      </c>
      <c r="PFO98" s="88"/>
      <c r="PFP98" s="88"/>
      <c r="PFQ98" s="88"/>
      <c r="PFR98" s="88"/>
      <c r="PFS98" s="90"/>
      <c r="PFT98" s="83"/>
      <c r="PFU98" s="83"/>
      <c r="PFV98" s="87" t="s">
        <v>241</v>
      </c>
      <c r="PFW98" s="88"/>
      <c r="PFX98" s="88"/>
      <c r="PFY98" s="88"/>
      <c r="PFZ98" s="88"/>
      <c r="PGA98" s="90"/>
      <c r="PGB98" s="83"/>
      <c r="PGC98" s="83"/>
      <c r="PGD98" s="87" t="s">
        <v>241</v>
      </c>
      <c r="PGE98" s="88"/>
      <c r="PGF98" s="88"/>
      <c r="PGG98" s="88"/>
      <c r="PGH98" s="88"/>
      <c r="PGI98" s="90"/>
      <c r="PGJ98" s="83"/>
      <c r="PGK98" s="83"/>
      <c r="PGL98" s="87" t="s">
        <v>241</v>
      </c>
      <c r="PGM98" s="88"/>
      <c r="PGN98" s="88"/>
      <c r="PGO98" s="88"/>
      <c r="PGP98" s="88"/>
      <c r="PGQ98" s="90"/>
      <c r="PGR98" s="83"/>
      <c r="PGS98" s="83"/>
      <c r="PGT98" s="87" t="s">
        <v>241</v>
      </c>
      <c r="PGU98" s="88"/>
      <c r="PGV98" s="88"/>
      <c r="PGW98" s="88"/>
      <c r="PGX98" s="88"/>
      <c r="PGY98" s="90"/>
      <c r="PGZ98" s="83"/>
      <c r="PHA98" s="83"/>
      <c r="PHB98" s="87" t="s">
        <v>241</v>
      </c>
      <c r="PHC98" s="88"/>
      <c r="PHD98" s="88"/>
      <c r="PHE98" s="88"/>
      <c r="PHF98" s="88"/>
      <c r="PHG98" s="90"/>
      <c r="PHH98" s="83"/>
      <c r="PHI98" s="83"/>
      <c r="PHJ98" s="87" t="s">
        <v>241</v>
      </c>
      <c r="PHK98" s="88"/>
      <c r="PHL98" s="88"/>
      <c r="PHM98" s="88"/>
      <c r="PHN98" s="88"/>
      <c r="PHO98" s="90"/>
      <c r="PHP98" s="83"/>
      <c r="PHQ98" s="83"/>
      <c r="PHR98" s="87" t="s">
        <v>241</v>
      </c>
      <c r="PHS98" s="88"/>
      <c r="PHT98" s="88"/>
      <c r="PHU98" s="88"/>
      <c r="PHV98" s="88"/>
      <c r="PHW98" s="90"/>
      <c r="PHX98" s="83"/>
      <c r="PHY98" s="83"/>
      <c r="PHZ98" s="87" t="s">
        <v>241</v>
      </c>
      <c r="PIA98" s="88"/>
      <c r="PIB98" s="88"/>
      <c r="PIC98" s="88"/>
      <c r="PID98" s="88"/>
      <c r="PIE98" s="90"/>
      <c r="PIF98" s="83"/>
      <c r="PIG98" s="83"/>
      <c r="PIH98" s="87" t="s">
        <v>241</v>
      </c>
      <c r="PII98" s="88"/>
      <c r="PIJ98" s="88"/>
      <c r="PIK98" s="88"/>
      <c r="PIL98" s="88"/>
      <c r="PIM98" s="90"/>
      <c r="PIN98" s="83"/>
      <c r="PIO98" s="83"/>
      <c r="PIP98" s="87" t="s">
        <v>241</v>
      </c>
      <c r="PIQ98" s="88"/>
      <c r="PIR98" s="88"/>
      <c r="PIS98" s="88"/>
      <c r="PIT98" s="88"/>
      <c r="PIU98" s="90"/>
      <c r="PIV98" s="83"/>
      <c r="PIW98" s="83"/>
      <c r="PIX98" s="87" t="s">
        <v>241</v>
      </c>
      <c r="PIY98" s="88"/>
      <c r="PIZ98" s="88"/>
      <c r="PJA98" s="88"/>
      <c r="PJB98" s="88"/>
      <c r="PJC98" s="90"/>
      <c r="PJD98" s="83"/>
      <c r="PJE98" s="83"/>
      <c r="PJF98" s="87" t="s">
        <v>241</v>
      </c>
      <c r="PJG98" s="88"/>
      <c r="PJH98" s="88"/>
      <c r="PJI98" s="88"/>
      <c r="PJJ98" s="88"/>
      <c r="PJK98" s="90"/>
      <c r="PJL98" s="83"/>
      <c r="PJM98" s="83"/>
      <c r="PJN98" s="87" t="s">
        <v>241</v>
      </c>
      <c r="PJO98" s="88"/>
      <c r="PJP98" s="88"/>
      <c r="PJQ98" s="88"/>
      <c r="PJR98" s="88"/>
      <c r="PJS98" s="90"/>
      <c r="PJT98" s="83"/>
      <c r="PJU98" s="83"/>
      <c r="PJV98" s="87" t="s">
        <v>241</v>
      </c>
      <c r="PJW98" s="88"/>
      <c r="PJX98" s="88"/>
      <c r="PJY98" s="88"/>
      <c r="PJZ98" s="88"/>
      <c r="PKA98" s="90"/>
      <c r="PKB98" s="83"/>
      <c r="PKC98" s="83"/>
      <c r="PKD98" s="87" t="s">
        <v>241</v>
      </c>
      <c r="PKE98" s="88"/>
      <c r="PKF98" s="88"/>
      <c r="PKG98" s="88"/>
      <c r="PKH98" s="88"/>
      <c r="PKI98" s="90"/>
      <c r="PKJ98" s="83"/>
      <c r="PKK98" s="83"/>
      <c r="PKL98" s="87" t="s">
        <v>241</v>
      </c>
      <c r="PKM98" s="88"/>
      <c r="PKN98" s="88"/>
      <c r="PKO98" s="88"/>
      <c r="PKP98" s="88"/>
      <c r="PKQ98" s="90"/>
      <c r="PKR98" s="83"/>
      <c r="PKS98" s="83"/>
      <c r="PKT98" s="87" t="s">
        <v>241</v>
      </c>
      <c r="PKU98" s="88"/>
      <c r="PKV98" s="88"/>
      <c r="PKW98" s="88"/>
      <c r="PKX98" s="88"/>
      <c r="PKY98" s="90"/>
      <c r="PKZ98" s="83"/>
      <c r="PLA98" s="83"/>
      <c r="PLB98" s="87" t="s">
        <v>241</v>
      </c>
      <c r="PLC98" s="88"/>
      <c r="PLD98" s="88"/>
      <c r="PLE98" s="88"/>
      <c r="PLF98" s="88"/>
      <c r="PLG98" s="90"/>
      <c r="PLH98" s="83"/>
      <c r="PLI98" s="83"/>
      <c r="PLJ98" s="87" t="s">
        <v>241</v>
      </c>
      <c r="PLK98" s="88"/>
      <c r="PLL98" s="88"/>
      <c r="PLM98" s="88"/>
      <c r="PLN98" s="88"/>
      <c r="PLO98" s="90"/>
      <c r="PLP98" s="83"/>
      <c r="PLQ98" s="83"/>
      <c r="PLR98" s="87" t="s">
        <v>241</v>
      </c>
      <c r="PLS98" s="88"/>
      <c r="PLT98" s="88"/>
      <c r="PLU98" s="88"/>
      <c r="PLV98" s="88"/>
      <c r="PLW98" s="90"/>
      <c r="PLX98" s="83"/>
      <c r="PLY98" s="83"/>
      <c r="PLZ98" s="87" t="s">
        <v>241</v>
      </c>
      <c r="PMA98" s="88"/>
      <c r="PMB98" s="88"/>
      <c r="PMC98" s="88"/>
      <c r="PMD98" s="88"/>
      <c r="PME98" s="90"/>
      <c r="PMF98" s="83"/>
      <c r="PMG98" s="83"/>
      <c r="PMH98" s="87" t="s">
        <v>241</v>
      </c>
      <c r="PMI98" s="88"/>
      <c r="PMJ98" s="88"/>
      <c r="PMK98" s="88"/>
      <c r="PML98" s="88"/>
      <c r="PMM98" s="90"/>
      <c r="PMN98" s="83"/>
      <c r="PMO98" s="83"/>
      <c r="PMP98" s="87" t="s">
        <v>241</v>
      </c>
      <c r="PMQ98" s="88"/>
      <c r="PMR98" s="88"/>
      <c r="PMS98" s="88"/>
      <c r="PMT98" s="88"/>
      <c r="PMU98" s="90"/>
      <c r="PMV98" s="83"/>
      <c r="PMW98" s="83"/>
      <c r="PMX98" s="87" t="s">
        <v>241</v>
      </c>
      <c r="PMY98" s="88"/>
      <c r="PMZ98" s="88"/>
      <c r="PNA98" s="88"/>
      <c r="PNB98" s="88"/>
      <c r="PNC98" s="90"/>
      <c r="PND98" s="83"/>
      <c r="PNE98" s="83"/>
      <c r="PNF98" s="87" t="s">
        <v>241</v>
      </c>
      <c r="PNG98" s="88"/>
      <c r="PNH98" s="88"/>
      <c r="PNI98" s="88"/>
      <c r="PNJ98" s="88"/>
      <c r="PNK98" s="90"/>
      <c r="PNL98" s="83"/>
      <c r="PNM98" s="83"/>
      <c r="PNN98" s="87" t="s">
        <v>241</v>
      </c>
      <c r="PNO98" s="88"/>
      <c r="PNP98" s="88"/>
      <c r="PNQ98" s="88"/>
      <c r="PNR98" s="88"/>
      <c r="PNS98" s="90"/>
      <c r="PNT98" s="83"/>
      <c r="PNU98" s="83"/>
      <c r="PNV98" s="87" t="s">
        <v>241</v>
      </c>
      <c r="PNW98" s="88"/>
      <c r="PNX98" s="88"/>
      <c r="PNY98" s="88"/>
      <c r="PNZ98" s="88"/>
      <c r="POA98" s="90"/>
      <c r="POB98" s="83"/>
      <c r="POC98" s="83"/>
      <c r="POD98" s="87" t="s">
        <v>241</v>
      </c>
      <c r="POE98" s="88"/>
      <c r="POF98" s="88"/>
      <c r="POG98" s="88"/>
      <c r="POH98" s="88"/>
      <c r="POI98" s="90"/>
      <c r="POJ98" s="83"/>
      <c r="POK98" s="83"/>
      <c r="POL98" s="87" t="s">
        <v>241</v>
      </c>
      <c r="POM98" s="88"/>
      <c r="PON98" s="88"/>
      <c r="POO98" s="88"/>
      <c r="POP98" s="88"/>
      <c r="POQ98" s="90"/>
      <c r="POR98" s="83"/>
      <c r="POS98" s="83"/>
      <c r="POT98" s="87" t="s">
        <v>241</v>
      </c>
      <c r="POU98" s="88"/>
      <c r="POV98" s="88"/>
      <c r="POW98" s="88"/>
      <c r="POX98" s="88"/>
      <c r="POY98" s="90"/>
      <c r="POZ98" s="83"/>
      <c r="PPA98" s="83"/>
      <c r="PPB98" s="87" t="s">
        <v>241</v>
      </c>
      <c r="PPC98" s="88"/>
      <c r="PPD98" s="88"/>
      <c r="PPE98" s="88"/>
      <c r="PPF98" s="88"/>
      <c r="PPG98" s="90"/>
      <c r="PPH98" s="83"/>
      <c r="PPI98" s="83"/>
      <c r="PPJ98" s="87" t="s">
        <v>241</v>
      </c>
      <c r="PPK98" s="88"/>
      <c r="PPL98" s="88"/>
      <c r="PPM98" s="88"/>
      <c r="PPN98" s="88"/>
      <c r="PPO98" s="90"/>
      <c r="PPP98" s="83"/>
      <c r="PPQ98" s="83"/>
      <c r="PPR98" s="87" t="s">
        <v>241</v>
      </c>
      <c r="PPS98" s="88"/>
      <c r="PPT98" s="88"/>
      <c r="PPU98" s="88"/>
      <c r="PPV98" s="88"/>
      <c r="PPW98" s="90"/>
      <c r="PPX98" s="83"/>
      <c r="PPY98" s="83"/>
      <c r="PPZ98" s="87" t="s">
        <v>241</v>
      </c>
      <c r="PQA98" s="88"/>
      <c r="PQB98" s="88"/>
      <c r="PQC98" s="88"/>
      <c r="PQD98" s="88"/>
      <c r="PQE98" s="90"/>
      <c r="PQF98" s="83"/>
      <c r="PQG98" s="83"/>
      <c r="PQH98" s="87" t="s">
        <v>241</v>
      </c>
      <c r="PQI98" s="88"/>
      <c r="PQJ98" s="88"/>
      <c r="PQK98" s="88"/>
      <c r="PQL98" s="88"/>
      <c r="PQM98" s="90"/>
      <c r="PQN98" s="83"/>
      <c r="PQO98" s="83"/>
      <c r="PQP98" s="87" t="s">
        <v>241</v>
      </c>
      <c r="PQQ98" s="88"/>
      <c r="PQR98" s="88"/>
      <c r="PQS98" s="88"/>
      <c r="PQT98" s="88"/>
      <c r="PQU98" s="90"/>
      <c r="PQV98" s="83"/>
      <c r="PQW98" s="83"/>
      <c r="PQX98" s="87" t="s">
        <v>241</v>
      </c>
      <c r="PQY98" s="88"/>
      <c r="PQZ98" s="88"/>
      <c r="PRA98" s="88"/>
      <c r="PRB98" s="88"/>
      <c r="PRC98" s="90"/>
      <c r="PRD98" s="83"/>
      <c r="PRE98" s="83"/>
      <c r="PRF98" s="87" t="s">
        <v>241</v>
      </c>
      <c r="PRG98" s="88"/>
      <c r="PRH98" s="88"/>
      <c r="PRI98" s="88"/>
      <c r="PRJ98" s="88"/>
      <c r="PRK98" s="90"/>
      <c r="PRL98" s="83"/>
      <c r="PRM98" s="83"/>
      <c r="PRN98" s="87" t="s">
        <v>241</v>
      </c>
      <c r="PRO98" s="88"/>
      <c r="PRP98" s="88"/>
      <c r="PRQ98" s="88"/>
      <c r="PRR98" s="88"/>
      <c r="PRS98" s="90"/>
      <c r="PRT98" s="83"/>
      <c r="PRU98" s="83"/>
      <c r="PRV98" s="87" t="s">
        <v>241</v>
      </c>
      <c r="PRW98" s="88"/>
      <c r="PRX98" s="88"/>
      <c r="PRY98" s="88"/>
      <c r="PRZ98" s="88"/>
      <c r="PSA98" s="90"/>
      <c r="PSB98" s="83"/>
      <c r="PSC98" s="83"/>
      <c r="PSD98" s="87" t="s">
        <v>241</v>
      </c>
      <c r="PSE98" s="88"/>
      <c r="PSF98" s="88"/>
      <c r="PSG98" s="88"/>
      <c r="PSH98" s="88"/>
      <c r="PSI98" s="90"/>
      <c r="PSJ98" s="83"/>
      <c r="PSK98" s="83"/>
      <c r="PSL98" s="87" t="s">
        <v>241</v>
      </c>
      <c r="PSM98" s="88"/>
      <c r="PSN98" s="88"/>
      <c r="PSO98" s="88"/>
      <c r="PSP98" s="88"/>
      <c r="PSQ98" s="90"/>
      <c r="PSR98" s="83"/>
      <c r="PSS98" s="83"/>
      <c r="PST98" s="87" t="s">
        <v>241</v>
      </c>
      <c r="PSU98" s="88"/>
      <c r="PSV98" s="88"/>
      <c r="PSW98" s="88"/>
      <c r="PSX98" s="88"/>
      <c r="PSY98" s="90"/>
      <c r="PSZ98" s="83"/>
      <c r="PTA98" s="83"/>
      <c r="PTB98" s="87" t="s">
        <v>241</v>
      </c>
      <c r="PTC98" s="88"/>
      <c r="PTD98" s="88"/>
      <c r="PTE98" s="88"/>
      <c r="PTF98" s="88"/>
      <c r="PTG98" s="90"/>
      <c r="PTH98" s="83"/>
      <c r="PTI98" s="83"/>
      <c r="PTJ98" s="87" t="s">
        <v>241</v>
      </c>
      <c r="PTK98" s="88"/>
      <c r="PTL98" s="88"/>
      <c r="PTM98" s="88"/>
      <c r="PTN98" s="88"/>
      <c r="PTO98" s="90"/>
      <c r="PTP98" s="83"/>
      <c r="PTQ98" s="83"/>
      <c r="PTR98" s="87" t="s">
        <v>241</v>
      </c>
      <c r="PTS98" s="88"/>
      <c r="PTT98" s="88"/>
      <c r="PTU98" s="88"/>
      <c r="PTV98" s="88"/>
      <c r="PTW98" s="90"/>
      <c r="PTX98" s="83"/>
      <c r="PTY98" s="83"/>
      <c r="PTZ98" s="87" t="s">
        <v>241</v>
      </c>
      <c r="PUA98" s="88"/>
      <c r="PUB98" s="88"/>
      <c r="PUC98" s="88"/>
      <c r="PUD98" s="88"/>
      <c r="PUE98" s="90"/>
      <c r="PUF98" s="83"/>
      <c r="PUG98" s="83"/>
      <c r="PUH98" s="87" t="s">
        <v>241</v>
      </c>
      <c r="PUI98" s="88"/>
      <c r="PUJ98" s="88"/>
      <c r="PUK98" s="88"/>
      <c r="PUL98" s="88"/>
      <c r="PUM98" s="90"/>
      <c r="PUN98" s="83"/>
      <c r="PUO98" s="83"/>
      <c r="PUP98" s="87" t="s">
        <v>241</v>
      </c>
      <c r="PUQ98" s="88"/>
      <c r="PUR98" s="88"/>
      <c r="PUS98" s="88"/>
      <c r="PUT98" s="88"/>
      <c r="PUU98" s="90"/>
      <c r="PUV98" s="83"/>
      <c r="PUW98" s="83"/>
      <c r="PUX98" s="87" t="s">
        <v>241</v>
      </c>
      <c r="PUY98" s="88"/>
      <c r="PUZ98" s="88"/>
      <c r="PVA98" s="88"/>
      <c r="PVB98" s="88"/>
      <c r="PVC98" s="90"/>
      <c r="PVD98" s="83"/>
      <c r="PVE98" s="83"/>
      <c r="PVF98" s="87" t="s">
        <v>241</v>
      </c>
      <c r="PVG98" s="88"/>
      <c r="PVH98" s="88"/>
      <c r="PVI98" s="88"/>
      <c r="PVJ98" s="88"/>
      <c r="PVK98" s="90"/>
      <c r="PVL98" s="83"/>
      <c r="PVM98" s="83"/>
      <c r="PVN98" s="87" t="s">
        <v>241</v>
      </c>
      <c r="PVO98" s="88"/>
      <c r="PVP98" s="88"/>
      <c r="PVQ98" s="88"/>
      <c r="PVR98" s="88"/>
      <c r="PVS98" s="90"/>
      <c r="PVT98" s="83"/>
      <c r="PVU98" s="83"/>
      <c r="PVV98" s="87" t="s">
        <v>241</v>
      </c>
      <c r="PVW98" s="88"/>
      <c r="PVX98" s="88"/>
      <c r="PVY98" s="88"/>
      <c r="PVZ98" s="88"/>
      <c r="PWA98" s="90"/>
      <c r="PWB98" s="83"/>
      <c r="PWC98" s="83"/>
      <c r="PWD98" s="87" t="s">
        <v>241</v>
      </c>
      <c r="PWE98" s="88"/>
      <c r="PWF98" s="88"/>
      <c r="PWG98" s="88"/>
      <c r="PWH98" s="88"/>
      <c r="PWI98" s="90"/>
      <c r="PWJ98" s="83"/>
      <c r="PWK98" s="83"/>
      <c r="PWL98" s="87" t="s">
        <v>241</v>
      </c>
      <c r="PWM98" s="88"/>
      <c r="PWN98" s="88"/>
      <c r="PWO98" s="88"/>
      <c r="PWP98" s="88"/>
      <c r="PWQ98" s="90"/>
      <c r="PWR98" s="83"/>
      <c r="PWS98" s="83"/>
      <c r="PWT98" s="87" t="s">
        <v>241</v>
      </c>
      <c r="PWU98" s="88"/>
      <c r="PWV98" s="88"/>
      <c r="PWW98" s="88"/>
      <c r="PWX98" s="88"/>
      <c r="PWY98" s="90"/>
      <c r="PWZ98" s="83"/>
      <c r="PXA98" s="83"/>
      <c r="PXB98" s="87" t="s">
        <v>241</v>
      </c>
      <c r="PXC98" s="88"/>
      <c r="PXD98" s="88"/>
      <c r="PXE98" s="88"/>
      <c r="PXF98" s="88"/>
      <c r="PXG98" s="90"/>
      <c r="PXH98" s="83"/>
      <c r="PXI98" s="83"/>
      <c r="PXJ98" s="87" t="s">
        <v>241</v>
      </c>
      <c r="PXK98" s="88"/>
      <c r="PXL98" s="88"/>
      <c r="PXM98" s="88"/>
      <c r="PXN98" s="88"/>
      <c r="PXO98" s="90"/>
      <c r="PXP98" s="83"/>
      <c r="PXQ98" s="83"/>
      <c r="PXR98" s="87" t="s">
        <v>241</v>
      </c>
      <c r="PXS98" s="88"/>
      <c r="PXT98" s="88"/>
      <c r="PXU98" s="88"/>
      <c r="PXV98" s="88"/>
      <c r="PXW98" s="90"/>
      <c r="PXX98" s="83"/>
      <c r="PXY98" s="83"/>
      <c r="PXZ98" s="87" t="s">
        <v>241</v>
      </c>
      <c r="PYA98" s="88"/>
      <c r="PYB98" s="88"/>
      <c r="PYC98" s="88"/>
      <c r="PYD98" s="88"/>
      <c r="PYE98" s="90"/>
      <c r="PYF98" s="83"/>
      <c r="PYG98" s="83"/>
      <c r="PYH98" s="87" t="s">
        <v>241</v>
      </c>
      <c r="PYI98" s="88"/>
      <c r="PYJ98" s="88"/>
      <c r="PYK98" s="88"/>
      <c r="PYL98" s="88"/>
      <c r="PYM98" s="90"/>
      <c r="PYN98" s="83"/>
      <c r="PYO98" s="83"/>
      <c r="PYP98" s="87" t="s">
        <v>241</v>
      </c>
      <c r="PYQ98" s="88"/>
      <c r="PYR98" s="88"/>
      <c r="PYS98" s="88"/>
      <c r="PYT98" s="88"/>
      <c r="PYU98" s="90"/>
      <c r="PYV98" s="83"/>
      <c r="PYW98" s="83"/>
      <c r="PYX98" s="87" t="s">
        <v>241</v>
      </c>
      <c r="PYY98" s="88"/>
      <c r="PYZ98" s="88"/>
      <c r="PZA98" s="88"/>
      <c r="PZB98" s="88"/>
      <c r="PZC98" s="90"/>
      <c r="PZD98" s="83"/>
      <c r="PZE98" s="83"/>
      <c r="PZF98" s="87" t="s">
        <v>241</v>
      </c>
      <c r="PZG98" s="88"/>
      <c r="PZH98" s="88"/>
      <c r="PZI98" s="88"/>
      <c r="PZJ98" s="88"/>
      <c r="PZK98" s="90"/>
      <c r="PZL98" s="83"/>
      <c r="PZM98" s="83"/>
      <c r="PZN98" s="87" t="s">
        <v>241</v>
      </c>
      <c r="PZO98" s="88"/>
      <c r="PZP98" s="88"/>
      <c r="PZQ98" s="88"/>
      <c r="PZR98" s="88"/>
      <c r="PZS98" s="90"/>
      <c r="PZT98" s="83"/>
      <c r="PZU98" s="83"/>
      <c r="PZV98" s="87" t="s">
        <v>241</v>
      </c>
      <c r="PZW98" s="88"/>
      <c r="PZX98" s="88"/>
      <c r="PZY98" s="88"/>
      <c r="PZZ98" s="88"/>
      <c r="QAA98" s="90"/>
      <c r="QAB98" s="83"/>
      <c r="QAC98" s="83"/>
      <c r="QAD98" s="87" t="s">
        <v>241</v>
      </c>
      <c r="QAE98" s="88"/>
      <c r="QAF98" s="88"/>
      <c r="QAG98" s="88"/>
      <c r="QAH98" s="88"/>
      <c r="QAI98" s="90"/>
      <c r="QAJ98" s="83"/>
      <c r="QAK98" s="83"/>
      <c r="QAL98" s="87" t="s">
        <v>241</v>
      </c>
      <c r="QAM98" s="88"/>
      <c r="QAN98" s="88"/>
      <c r="QAO98" s="88"/>
      <c r="QAP98" s="88"/>
      <c r="QAQ98" s="90"/>
      <c r="QAR98" s="83"/>
      <c r="QAS98" s="83"/>
      <c r="QAT98" s="87" t="s">
        <v>241</v>
      </c>
      <c r="QAU98" s="88"/>
      <c r="QAV98" s="88"/>
      <c r="QAW98" s="88"/>
      <c r="QAX98" s="88"/>
      <c r="QAY98" s="90"/>
      <c r="QAZ98" s="83"/>
      <c r="QBA98" s="83"/>
      <c r="QBB98" s="87" t="s">
        <v>241</v>
      </c>
      <c r="QBC98" s="88"/>
      <c r="QBD98" s="88"/>
      <c r="QBE98" s="88"/>
      <c r="QBF98" s="88"/>
      <c r="QBG98" s="90"/>
      <c r="QBH98" s="83"/>
      <c r="QBI98" s="83"/>
      <c r="QBJ98" s="87" t="s">
        <v>241</v>
      </c>
      <c r="QBK98" s="88"/>
      <c r="QBL98" s="88"/>
      <c r="QBM98" s="88"/>
      <c r="QBN98" s="88"/>
      <c r="QBO98" s="90"/>
      <c r="QBP98" s="83"/>
      <c r="QBQ98" s="83"/>
      <c r="QBR98" s="87" t="s">
        <v>241</v>
      </c>
      <c r="QBS98" s="88"/>
      <c r="QBT98" s="88"/>
      <c r="QBU98" s="88"/>
      <c r="QBV98" s="88"/>
      <c r="QBW98" s="90"/>
      <c r="QBX98" s="83"/>
      <c r="QBY98" s="83"/>
      <c r="QBZ98" s="87" t="s">
        <v>241</v>
      </c>
      <c r="QCA98" s="88"/>
      <c r="QCB98" s="88"/>
      <c r="QCC98" s="88"/>
      <c r="QCD98" s="88"/>
      <c r="QCE98" s="90"/>
      <c r="QCF98" s="83"/>
      <c r="QCG98" s="83"/>
      <c r="QCH98" s="87" t="s">
        <v>241</v>
      </c>
      <c r="QCI98" s="88"/>
      <c r="QCJ98" s="88"/>
      <c r="QCK98" s="88"/>
      <c r="QCL98" s="88"/>
      <c r="QCM98" s="90"/>
      <c r="QCN98" s="83"/>
      <c r="QCO98" s="83"/>
      <c r="QCP98" s="87" t="s">
        <v>241</v>
      </c>
      <c r="QCQ98" s="88"/>
      <c r="QCR98" s="88"/>
      <c r="QCS98" s="88"/>
      <c r="QCT98" s="88"/>
      <c r="QCU98" s="90"/>
      <c r="QCV98" s="83"/>
      <c r="QCW98" s="83"/>
      <c r="QCX98" s="87" t="s">
        <v>241</v>
      </c>
      <c r="QCY98" s="88"/>
      <c r="QCZ98" s="88"/>
      <c r="QDA98" s="88"/>
      <c r="QDB98" s="88"/>
      <c r="QDC98" s="90"/>
      <c r="QDD98" s="83"/>
      <c r="QDE98" s="83"/>
      <c r="QDF98" s="87" t="s">
        <v>241</v>
      </c>
      <c r="QDG98" s="88"/>
      <c r="QDH98" s="88"/>
      <c r="QDI98" s="88"/>
      <c r="QDJ98" s="88"/>
      <c r="QDK98" s="90"/>
      <c r="QDL98" s="83"/>
      <c r="QDM98" s="83"/>
      <c r="QDN98" s="87" t="s">
        <v>241</v>
      </c>
      <c r="QDO98" s="88"/>
      <c r="QDP98" s="88"/>
      <c r="QDQ98" s="88"/>
      <c r="QDR98" s="88"/>
      <c r="QDS98" s="90"/>
      <c r="QDT98" s="83"/>
      <c r="QDU98" s="83"/>
      <c r="QDV98" s="87" t="s">
        <v>241</v>
      </c>
      <c r="QDW98" s="88"/>
      <c r="QDX98" s="88"/>
      <c r="QDY98" s="88"/>
      <c r="QDZ98" s="88"/>
      <c r="QEA98" s="90"/>
      <c r="QEB98" s="83"/>
      <c r="QEC98" s="83"/>
      <c r="QED98" s="87" t="s">
        <v>241</v>
      </c>
      <c r="QEE98" s="88"/>
      <c r="QEF98" s="88"/>
      <c r="QEG98" s="88"/>
      <c r="QEH98" s="88"/>
      <c r="QEI98" s="90"/>
      <c r="QEJ98" s="83"/>
      <c r="QEK98" s="83"/>
      <c r="QEL98" s="87" t="s">
        <v>241</v>
      </c>
      <c r="QEM98" s="88"/>
      <c r="QEN98" s="88"/>
      <c r="QEO98" s="88"/>
      <c r="QEP98" s="88"/>
      <c r="QEQ98" s="90"/>
      <c r="QER98" s="83"/>
      <c r="QES98" s="83"/>
      <c r="QET98" s="87" t="s">
        <v>241</v>
      </c>
      <c r="QEU98" s="88"/>
      <c r="QEV98" s="88"/>
      <c r="QEW98" s="88"/>
      <c r="QEX98" s="88"/>
      <c r="QEY98" s="90"/>
      <c r="QEZ98" s="83"/>
      <c r="QFA98" s="83"/>
      <c r="QFB98" s="87" t="s">
        <v>241</v>
      </c>
      <c r="QFC98" s="88"/>
      <c r="QFD98" s="88"/>
      <c r="QFE98" s="88"/>
      <c r="QFF98" s="88"/>
      <c r="QFG98" s="90"/>
      <c r="QFH98" s="83"/>
      <c r="QFI98" s="83"/>
      <c r="QFJ98" s="87" t="s">
        <v>241</v>
      </c>
      <c r="QFK98" s="88"/>
      <c r="QFL98" s="88"/>
      <c r="QFM98" s="88"/>
      <c r="QFN98" s="88"/>
      <c r="QFO98" s="90"/>
      <c r="QFP98" s="83"/>
      <c r="QFQ98" s="83"/>
      <c r="QFR98" s="87" t="s">
        <v>241</v>
      </c>
      <c r="QFS98" s="88"/>
      <c r="QFT98" s="88"/>
      <c r="QFU98" s="88"/>
      <c r="QFV98" s="88"/>
      <c r="QFW98" s="90"/>
      <c r="QFX98" s="83"/>
      <c r="QFY98" s="83"/>
      <c r="QFZ98" s="87" t="s">
        <v>241</v>
      </c>
      <c r="QGA98" s="88"/>
      <c r="QGB98" s="88"/>
      <c r="QGC98" s="88"/>
      <c r="QGD98" s="88"/>
      <c r="QGE98" s="90"/>
      <c r="QGF98" s="83"/>
      <c r="QGG98" s="83"/>
      <c r="QGH98" s="87" t="s">
        <v>241</v>
      </c>
      <c r="QGI98" s="88"/>
      <c r="QGJ98" s="88"/>
      <c r="QGK98" s="88"/>
      <c r="QGL98" s="88"/>
      <c r="QGM98" s="90"/>
      <c r="QGN98" s="83"/>
      <c r="QGO98" s="83"/>
      <c r="QGP98" s="87" t="s">
        <v>241</v>
      </c>
      <c r="QGQ98" s="88"/>
      <c r="QGR98" s="88"/>
      <c r="QGS98" s="88"/>
      <c r="QGT98" s="88"/>
      <c r="QGU98" s="90"/>
      <c r="QGV98" s="83"/>
      <c r="QGW98" s="83"/>
      <c r="QGX98" s="87" t="s">
        <v>241</v>
      </c>
      <c r="QGY98" s="88"/>
      <c r="QGZ98" s="88"/>
      <c r="QHA98" s="88"/>
      <c r="QHB98" s="88"/>
      <c r="QHC98" s="90"/>
      <c r="QHD98" s="83"/>
      <c r="QHE98" s="83"/>
      <c r="QHF98" s="87" t="s">
        <v>241</v>
      </c>
      <c r="QHG98" s="88"/>
      <c r="QHH98" s="88"/>
      <c r="QHI98" s="88"/>
      <c r="QHJ98" s="88"/>
      <c r="QHK98" s="90"/>
      <c r="QHL98" s="83"/>
      <c r="QHM98" s="83"/>
      <c r="QHN98" s="87" t="s">
        <v>241</v>
      </c>
      <c r="QHO98" s="88"/>
      <c r="QHP98" s="88"/>
      <c r="QHQ98" s="88"/>
      <c r="QHR98" s="88"/>
      <c r="QHS98" s="90"/>
      <c r="QHT98" s="83"/>
      <c r="QHU98" s="83"/>
      <c r="QHV98" s="87" t="s">
        <v>241</v>
      </c>
      <c r="QHW98" s="88"/>
      <c r="QHX98" s="88"/>
      <c r="QHY98" s="88"/>
      <c r="QHZ98" s="88"/>
      <c r="QIA98" s="90"/>
      <c r="QIB98" s="83"/>
      <c r="QIC98" s="83"/>
      <c r="QID98" s="87" t="s">
        <v>241</v>
      </c>
      <c r="QIE98" s="88"/>
      <c r="QIF98" s="88"/>
      <c r="QIG98" s="88"/>
      <c r="QIH98" s="88"/>
      <c r="QII98" s="90"/>
      <c r="QIJ98" s="83"/>
      <c r="QIK98" s="83"/>
      <c r="QIL98" s="87" t="s">
        <v>241</v>
      </c>
      <c r="QIM98" s="88"/>
      <c r="QIN98" s="88"/>
      <c r="QIO98" s="88"/>
      <c r="QIP98" s="88"/>
      <c r="QIQ98" s="90"/>
      <c r="QIR98" s="83"/>
      <c r="QIS98" s="83"/>
      <c r="QIT98" s="87" t="s">
        <v>241</v>
      </c>
      <c r="QIU98" s="88"/>
      <c r="QIV98" s="88"/>
      <c r="QIW98" s="88"/>
      <c r="QIX98" s="88"/>
      <c r="QIY98" s="90"/>
      <c r="QIZ98" s="83"/>
      <c r="QJA98" s="83"/>
      <c r="QJB98" s="87" t="s">
        <v>241</v>
      </c>
      <c r="QJC98" s="88"/>
      <c r="QJD98" s="88"/>
      <c r="QJE98" s="88"/>
      <c r="QJF98" s="88"/>
      <c r="QJG98" s="90"/>
      <c r="QJH98" s="83"/>
      <c r="QJI98" s="83"/>
      <c r="QJJ98" s="87" t="s">
        <v>241</v>
      </c>
      <c r="QJK98" s="88"/>
      <c r="QJL98" s="88"/>
      <c r="QJM98" s="88"/>
      <c r="QJN98" s="88"/>
      <c r="QJO98" s="90"/>
      <c r="QJP98" s="83"/>
      <c r="QJQ98" s="83"/>
      <c r="QJR98" s="87" t="s">
        <v>241</v>
      </c>
      <c r="QJS98" s="88"/>
      <c r="QJT98" s="88"/>
      <c r="QJU98" s="88"/>
      <c r="QJV98" s="88"/>
      <c r="QJW98" s="90"/>
      <c r="QJX98" s="83"/>
      <c r="QJY98" s="83"/>
      <c r="QJZ98" s="87" t="s">
        <v>241</v>
      </c>
      <c r="QKA98" s="88"/>
      <c r="QKB98" s="88"/>
      <c r="QKC98" s="88"/>
      <c r="QKD98" s="88"/>
      <c r="QKE98" s="90"/>
      <c r="QKF98" s="83"/>
      <c r="QKG98" s="83"/>
      <c r="QKH98" s="87" t="s">
        <v>241</v>
      </c>
      <c r="QKI98" s="88"/>
      <c r="QKJ98" s="88"/>
      <c r="QKK98" s="88"/>
      <c r="QKL98" s="88"/>
      <c r="QKM98" s="90"/>
      <c r="QKN98" s="83"/>
      <c r="QKO98" s="83"/>
      <c r="QKP98" s="87" t="s">
        <v>241</v>
      </c>
      <c r="QKQ98" s="88"/>
      <c r="QKR98" s="88"/>
      <c r="QKS98" s="88"/>
      <c r="QKT98" s="88"/>
      <c r="QKU98" s="90"/>
      <c r="QKV98" s="83"/>
      <c r="QKW98" s="83"/>
      <c r="QKX98" s="87" t="s">
        <v>241</v>
      </c>
      <c r="QKY98" s="88"/>
      <c r="QKZ98" s="88"/>
      <c r="QLA98" s="88"/>
      <c r="QLB98" s="88"/>
      <c r="QLC98" s="90"/>
      <c r="QLD98" s="83"/>
      <c r="QLE98" s="83"/>
      <c r="QLF98" s="87" t="s">
        <v>241</v>
      </c>
      <c r="QLG98" s="88"/>
      <c r="QLH98" s="88"/>
      <c r="QLI98" s="88"/>
      <c r="QLJ98" s="88"/>
      <c r="QLK98" s="90"/>
      <c r="QLL98" s="83"/>
      <c r="QLM98" s="83"/>
      <c r="QLN98" s="87" t="s">
        <v>241</v>
      </c>
      <c r="QLO98" s="88"/>
      <c r="QLP98" s="88"/>
      <c r="QLQ98" s="88"/>
      <c r="QLR98" s="88"/>
      <c r="QLS98" s="90"/>
      <c r="QLT98" s="83"/>
      <c r="QLU98" s="83"/>
      <c r="QLV98" s="87" t="s">
        <v>241</v>
      </c>
      <c r="QLW98" s="88"/>
      <c r="QLX98" s="88"/>
      <c r="QLY98" s="88"/>
      <c r="QLZ98" s="88"/>
      <c r="QMA98" s="90"/>
      <c r="QMB98" s="83"/>
      <c r="QMC98" s="83"/>
      <c r="QMD98" s="87" t="s">
        <v>241</v>
      </c>
      <c r="QME98" s="88"/>
      <c r="QMF98" s="88"/>
      <c r="QMG98" s="88"/>
      <c r="QMH98" s="88"/>
      <c r="QMI98" s="90"/>
      <c r="QMJ98" s="83"/>
      <c r="QMK98" s="83"/>
      <c r="QML98" s="87" t="s">
        <v>241</v>
      </c>
      <c r="QMM98" s="88"/>
      <c r="QMN98" s="88"/>
      <c r="QMO98" s="88"/>
      <c r="QMP98" s="88"/>
      <c r="QMQ98" s="90"/>
      <c r="QMR98" s="83"/>
      <c r="QMS98" s="83"/>
      <c r="QMT98" s="87" t="s">
        <v>241</v>
      </c>
      <c r="QMU98" s="88"/>
      <c r="QMV98" s="88"/>
      <c r="QMW98" s="88"/>
      <c r="QMX98" s="88"/>
      <c r="QMY98" s="90"/>
      <c r="QMZ98" s="83"/>
      <c r="QNA98" s="83"/>
      <c r="QNB98" s="87" t="s">
        <v>241</v>
      </c>
      <c r="QNC98" s="88"/>
      <c r="QND98" s="88"/>
      <c r="QNE98" s="88"/>
      <c r="QNF98" s="88"/>
      <c r="QNG98" s="90"/>
      <c r="QNH98" s="83"/>
      <c r="QNI98" s="83"/>
      <c r="QNJ98" s="87" t="s">
        <v>241</v>
      </c>
      <c r="QNK98" s="88"/>
      <c r="QNL98" s="88"/>
      <c r="QNM98" s="88"/>
      <c r="QNN98" s="88"/>
      <c r="QNO98" s="90"/>
      <c r="QNP98" s="83"/>
      <c r="QNQ98" s="83"/>
      <c r="QNR98" s="87" t="s">
        <v>241</v>
      </c>
      <c r="QNS98" s="88"/>
      <c r="QNT98" s="88"/>
      <c r="QNU98" s="88"/>
      <c r="QNV98" s="88"/>
      <c r="QNW98" s="90"/>
      <c r="QNX98" s="83"/>
      <c r="QNY98" s="83"/>
      <c r="QNZ98" s="87" t="s">
        <v>241</v>
      </c>
      <c r="QOA98" s="88"/>
      <c r="QOB98" s="88"/>
      <c r="QOC98" s="88"/>
      <c r="QOD98" s="88"/>
      <c r="QOE98" s="90"/>
      <c r="QOF98" s="83"/>
      <c r="QOG98" s="83"/>
      <c r="QOH98" s="87" t="s">
        <v>241</v>
      </c>
      <c r="QOI98" s="88"/>
      <c r="QOJ98" s="88"/>
      <c r="QOK98" s="88"/>
      <c r="QOL98" s="88"/>
      <c r="QOM98" s="90"/>
      <c r="QON98" s="83"/>
      <c r="QOO98" s="83"/>
      <c r="QOP98" s="87" t="s">
        <v>241</v>
      </c>
      <c r="QOQ98" s="88"/>
      <c r="QOR98" s="88"/>
      <c r="QOS98" s="88"/>
      <c r="QOT98" s="88"/>
      <c r="QOU98" s="90"/>
      <c r="QOV98" s="83"/>
      <c r="QOW98" s="83"/>
      <c r="QOX98" s="87" t="s">
        <v>241</v>
      </c>
      <c r="QOY98" s="88"/>
      <c r="QOZ98" s="88"/>
      <c r="QPA98" s="88"/>
      <c r="QPB98" s="88"/>
      <c r="QPC98" s="90"/>
      <c r="QPD98" s="83"/>
      <c r="QPE98" s="83"/>
      <c r="QPF98" s="87" t="s">
        <v>241</v>
      </c>
      <c r="QPG98" s="88"/>
      <c r="QPH98" s="88"/>
      <c r="QPI98" s="88"/>
      <c r="QPJ98" s="88"/>
      <c r="QPK98" s="90"/>
      <c r="QPL98" s="83"/>
      <c r="QPM98" s="83"/>
      <c r="QPN98" s="87" t="s">
        <v>241</v>
      </c>
      <c r="QPO98" s="88"/>
      <c r="QPP98" s="88"/>
      <c r="QPQ98" s="88"/>
      <c r="QPR98" s="88"/>
      <c r="QPS98" s="90"/>
      <c r="QPT98" s="83"/>
      <c r="QPU98" s="83"/>
      <c r="QPV98" s="87" t="s">
        <v>241</v>
      </c>
      <c r="QPW98" s="88"/>
      <c r="QPX98" s="88"/>
      <c r="QPY98" s="88"/>
      <c r="QPZ98" s="88"/>
      <c r="QQA98" s="90"/>
      <c r="QQB98" s="83"/>
      <c r="QQC98" s="83"/>
      <c r="QQD98" s="87" t="s">
        <v>241</v>
      </c>
      <c r="QQE98" s="88"/>
      <c r="QQF98" s="88"/>
      <c r="QQG98" s="88"/>
      <c r="QQH98" s="88"/>
      <c r="QQI98" s="90"/>
      <c r="QQJ98" s="83"/>
      <c r="QQK98" s="83"/>
      <c r="QQL98" s="87" t="s">
        <v>241</v>
      </c>
      <c r="QQM98" s="88"/>
      <c r="QQN98" s="88"/>
      <c r="QQO98" s="88"/>
      <c r="QQP98" s="88"/>
      <c r="QQQ98" s="90"/>
      <c r="QQR98" s="83"/>
      <c r="QQS98" s="83"/>
      <c r="QQT98" s="87" t="s">
        <v>241</v>
      </c>
      <c r="QQU98" s="88"/>
      <c r="QQV98" s="88"/>
      <c r="QQW98" s="88"/>
      <c r="QQX98" s="88"/>
      <c r="QQY98" s="90"/>
      <c r="QQZ98" s="83"/>
      <c r="QRA98" s="83"/>
      <c r="QRB98" s="87" t="s">
        <v>241</v>
      </c>
      <c r="QRC98" s="88"/>
      <c r="QRD98" s="88"/>
      <c r="QRE98" s="88"/>
      <c r="QRF98" s="88"/>
      <c r="QRG98" s="90"/>
      <c r="QRH98" s="83"/>
      <c r="QRI98" s="83"/>
      <c r="QRJ98" s="87" t="s">
        <v>241</v>
      </c>
      <c r="QRK98" s="88"/>
      <c r="QRL98" s="88"/>
      <c r="QRM98" s="88"/>
      <c r="QRN98" s="88"/>
      <c r="QRO98" s="90"/>
      <c r="QRP98" s="83"/>
      <c r="QRQ98" s="83"/>
      <c r="QRR98" s="87" t="s">
        <v>241</v>
      </c>
      <c r="QRS98" s="88"/>
      <c r="QRT98" s="88"/>
      <c r="QRU98" s="88"/>
      <c r="QRV98" s="88"/>
      <c r="QRW98" s="90"/>
      <c r="QRX98" s="83"/>
      <c r="QRY98" s="83"/>
      <c r="QRZ98" s="87" t="s">
        <v>241</v>
      </c>
      <c r="QSA98" s="88"/>
      <c r="QSB98" s="88"/>
      <c r="QSC98" s="88"/>
      <c r="QSD98" s="88"/>
      <c r="QSE98" s="90"/>
      <c r="QSF98" s="83"/>
      <c r="QSG98" s="83"/>
      <c r="QSH98" s="87" t="s">
        <v>241</v>
      </c>
      <c r="QSI98" s="88"/>
      <c r="QSJ98" s="88"/>
      <c r="QSK98" s="88"/>
      <c r="QSL98" s="88"/>
      <c r="QSM98" s="90"/>
      <c r="QSN98" s="83"/>
      <c r="QSO98" s="83"/>
      <c r="QSP98" s="87" t="s">
        <v>241</v>
      </c>
      <c r="QSQ98" s="88"/>
      <c r="QSR98" s="88"/>
      <c r="QSS98" s="88"/>
      <c r="QST98" s="88"/>
      <c r="QSU98" s="90"/>
      <c r="QSV98" s="83"/>
      <c r="QSW98" s="83"/>
      <c r="QSX98" s="87" t="s">
        <v>241</v>
      </c>
      <c r="QSY98" s="88"/>
      <c r="QSZ98" s="88"/>
      <c r="QTA98" s="88"/>
      <c r="QTB98" s="88"/>
      <c r="QTC98" s="90"/>
      <c r="QTD98" s="83"/>
      <c r="QTE98" s="83"/>
      <c r="QTF98" s="87" t="s">
        <v>241</v>
      </c>
      <c r="QTG98" s="88"/>
      <c r="QTH98" s="88"/>
      <c r="QTI98" s="88"/>
      <c r="QTJ98" s="88"/>
      <c r="QTK98" s="90"/>
      <c r="QTL98" s="83"/>
      <c r="QTM98" s="83"/>
      <c r="QTN98" s="87" t="s">
        <v>241</v>
      </c>
      <c r="QTO98" s="88"/>
      <c r="QTP98" s="88"/>
      <c r="QTQ98" s="88"/>
      <c r="QTR98" s="88"/>
      <c r="QTS98" s="90"/>
      <c r="QTT98" s="83"/>
      <c r="QTU98" s="83"/>
      <c r="QTV98" s="87" t="s">
        <v>241</v>
      </c>
      <c r="QTW98" s="88"/>
      <c r="QTX98" s="88"/>
      <c r="QTY98" s="88"/>
      <c r="QTZ98" s="88"/>
      <c r="QUA98" s="90"/>
      <c r="QUB98" s="83"/>
      <c r="QUC98" s="83"/>
      <c r="QUD98" s="87" t="s">
        <v>241</v>
      </c>
      <c r="QUE98" s="88"/>
      <c r="QUF98" s="88"/>
      <c r="QUG98" s="88"/>
      <c r="QUH98" s="88"/>
      <c r="QUI98" s="90"/>
      <c r="QUJ98" s="83"/>
      <c r="QUK98" s="83"/>
      <c r="QUL98" s="87" t="s">
        <v>241</v>
      </c>
      <c r="QUM98" s="88"/>
      <c r="QUN98" s="88"/>
      <c r="QUO98" s="88"/>
      <c r="QUP98" s="88"/>
      <c r="QUQ98" s="90"/>
      <c r="QUR98" s="83"/>
      <c r="QUS98" s="83"/>
      <c r="QUT98" s="87" t="s">
        <v>241</v>
      </c>
      <c r="QUU98" s="88"/>
      <c r="QUV98" s="88"/>
      <c r="QUW98" s="88"/>
      <c r="QUX98" s="88"/>
      <c r="QUY98" s="90"/>
      <c r="QUZ98" s="83"/>
      <c r="QVA98" s="83"/>
      <c r="QVB98" s="87" t="s">
        <v>241</v>
      </c>
      <c r="QVC98" s="88"/>
      <c r="QVD98" s="88"/>
      <c r="QVE98" s="88"/>
      <c r="QVF98" s="88"/>
      <c r="QVG98" s="90"/>
      <c r="QVH98" s="83"/>
      <c r="QVI98" s="83"/>
      <c r="QVJ98" s="87" t="s">
        <v>241</v>
      </c>
      <c r="QVK98" s="88"/>
      <c r="QVL98" s="88"/>
      <c r="QVM98" s="88"/>
      <c r="QVN98" s="88"/>
      <c r="QVO98" s="90"/>
      <c r="QVP98" s="83"/>
      <c r="QVQ98" s="83"/>
      <c r="QVR98" s="87" t="s">
        <v>241</v>
      </c>
      <c r="QVS98" s="88"/>
      <c r="QVT98" s="88"/>
      <c r="QVU98" s="88"/>
      <c r="QVV98" s="88"/>
      <c r="QVW98" s="90"/>
      <c r="QVX98" s="83"/>
      <c r="QVY98" s="83"/>
      <c r="QVZ98" s="87" t="s">
        <v>241</v>
      </c>
      <c r="QWA98" s="88"/>
      <c r="QWB98" s="88"/>
      <c r="QWC98" s="88"/>
      <c r="QWD98" s="88"/>
      <c r="QWE98" s="90"/>
      <c r="QWF98" s="83"/>
      <c r="QWG98" s="83"/>
      <c r="QWH98" s="87" t="s">
        <v>241</v>
      </c>
      <c r="QWI98" s="88"/>
      <c r="QWJ98" s="88"/>
      <c r="QWK98" s="88"/>
      <c r="QWL98" s="88"/>
      <c r="QWM98" s="90"/>
      <c r="QWN98" s="83"/>
      <c r="QWO98" s="83"/>
      <c r="QWP98" s="87" t="s">
        <v>241</v>
      </c>
      <c r="QWQ98" s="88"/>
      <c r="QWR98" s="88"/>
      <c r="QWS98" s="88"/>
      <c r="QWT98" s="88"/>
      <c r="QWU98" s="90"/>
      <c r="QWV98" s="83"/>
      <c r="QWW98" s="83"/>
      <c r="QWX98" s="87" t="s">
        <v>241</v>
      </c>
      <c r="QWY98" s="88"/>
      <c r="QWZ98" s="88"/>
      <c r="QXA98" s="88"/>
      <c r="QXB98" s="88"/>
      <c r="QXC98" s="90"/>
      <c r="QXD98" s="83"/>
      <c r="QXE98" s="83"/>
      <c r="QXF98" s="87" t="s">
        <v>241</v>
      </c>
      <c r="QXG98" s="88"/>
      <c r="QXH98" s="88"/>
      <c r="QXI98" s="88"/>
      <c r="QXJ98" s="88"/>
      <c r="QXK98" s="90"/>
      <c r="QXL98" s="83"/>
      <c r="QXM98" s="83"/>
      <c r="QXN98" s="87" t="s">
        <v>241</v>
      </c>
      <c r="QXO98" s="88"/>
      <c r="QXP98" s="88"/>
      <c r="QXQ98" s="88"/>
      <c r="QXR98" s="88"/>
      <c r="QXS98" s="90"/>
      <c r="QXT98" s="83"/>
      <c r="QXU98" s="83"/>
      <c r="QXV98" s="87" t="s">
        <v>241</v>
      </c>
      <c r="QXW98" s="88"/>
      <c r="QXX98" s="88"/>
      <c r="QXY98" s="88"/>
      <c r="QXZ98" s="88"/>
      <c r="QYA98" s="90"/>
      <c r="QYB98" s="83"/>
      <c r="QYC98" s="83"/>
      <c r="QYD98" s="87" t="s">
        <v>241</v>
      </c>
      <c r="QYE98" s="88"/>
      <c r="QYF98" s="88"/>
      <c r="QYG98" s="88"/>
      <c r="QYH98" s="88"/>
      <c r="QYI98" s="90"/>
      <c r="QYJ98" s="83"/>
      <c r="QYK98" s="83"/>
      <c r="QYL98" s="87" t="s">
        <v>241</v>
      </c>
      <c r="QYM98" s="88"/>
      <c r="QYN98" s="88"/>
      <c r="QYO98" s="88"/>
      <c r="QYP98" s="88"/>
      <c r="QYQ98" s="90"/>
      <c r="QYR98" s="83"/>
      <c r="QYS98" s="83"/>
      <c r="QYT98" s="87" t="s">
        <v>241</v>
      </c>
      <c r="QYU98" s="88"/>
      <c r="QYV98" s="88"/>
      <c r="QYW98" s="88"/>
      <c r="QYX98" s="88"/>
      <c r="QYY98" s="90"/>
      <c r="QYZ98" s="83"/>
      <c r="QZA98" s="83"/>
      <c r="QZB98" s="87" t="s">
        <v>241</v>
      </c>
      <c r="QZC98" s="88"/>
      <c r="QZD98" s="88"/>
      <c r="QZE98" s="88"/>
      <c r="QZF98" s="88"/>
      <c r="QZG98" s="90"/>
      <c r="QZH98" s="83"/>
      <c r="QZI98" s="83"/>
      <c r="QZJ98" s="87" t="s">
        <v>241</v>
      </c>
      <c r="QZK98" s="88"/>
      <c r="QZL98" s="88"/>
      <c r="QZM98" s="88"/>
      <c r="QZN98" s="88"/>
      <c r="QZO98" s="90"/>
      <c r="QZP98" s="83"/>
      <c r="QZQ98" s="83"/>
      <c r="QZR98" s="87" t="s">
        <v>241</v>
      </c>
      <c r="QZS98" s="88"/>
      <c r="QZT98" s="88"/>
      <c r="QZU98" s="88"/>
      <c r="QZV98" s="88"/>
      <c r="QZW98" s="90"/>
      <c r="QZX98" s="83"/>
      <c r="QZY98" s="83"/>
      <c r="QZZ98" s="87" t="s">
        <v>241</v>
      </c>
      <c r="RAA98" s="88"/>
      <c r="RAB98" s="88"/>
      <c r="RAC98" s="88"/>
      <c r="RAD98" s="88"/>
      <c r="RAE98" s="90"/>
      <c r="RAF98" s="83"/>
      <c r="RAG98" s="83"/>
      <c r="RAH98" s="87" t="s">
        <v>241</v>
      </c>
      <c r="RAI98" s="88"/>
      <c r="RAJ98" s="88"/>
      <c r="RAK98" s="88"/>
      <c r="RAL98" s="88"/>
      <c r="RAM98" s="90"/>
      <c r="RAN98" s="83"/>
      <c r="RAO98" s="83"/>
      <c r="RAP98" s="87" t="s">
        <v>241</v>
      </c>
      <c r="RAQ98" s="88"/>
      <c r="RAR98" s="88"/>
      <c r="RAS98" s="88"/>
      <c r="RAT98" s="88"/>
      <c r="RAU98" s="90"/>
      <c r="RAV98" s="83"/>
      <c r="RAW98" s="83"/>
      <c r="RAX98" s="87" t="s">
        <v>241</v>
      </c>
      <c r="RAY98" s="88"/>
      <c r="RAZ98" s="88"/>
      <c r="RBA98" s="88"/>
      <c r="RBB98" s="88"/>
      <c r="RBC98" s="90"/>
      <c r="RBD98" s="83"/>
      <c r="RBE98" s="83"/>
      <c r="RBF98" s="87" t="s">
        <v>241</v>
      </c>
      <c r="RBG98" s="88"/>
      <c r="RBH98" s="88"/>
      <c r="RBI98" s="88"/>
      <c r="RBJ98" s="88"/>
      <c r="RBK98" s="90"/>
      <c r="RBL98" s="83"/>
      <c r="RBM98" s="83"/>
      <c r="RBN98" s="87" t="s">
        <v>241</v>
      </c>
      <c r="RBO98" s="88"/>
      <c r="RBP98" s="88"/>
      <c r="RBQ98" s="88"/>
      <c r="RBR98" s="88"/>
      <c r="RBS98" s="90"/>
      <c r="RBT98" s="83"/>
      <c r="RBU98" s="83"/>
      <c r="RBV98" s="87" t="s">
        <v>241</v>
      </c>
      <c r="RBW98" s="88"/>
      <c r="RBX98" s="88"/>
      <c r="RBY98" s="88"/>
      <c r="RBZ98" s="88"/>
      <c r="RCA98" s="90"/>
      <c r="RCB98" s="83"/>
      <c r="RCC98" s="83"/>
      <c r="RCD98" s="87" t="s">
        <v>241</v>
      </c>
      <c r="RCE98" s="88"/>
      <c r="RCF98" s="88"/>
      <c r="RCG98" s="88"/>
      <c r="RCH98" s="88"/>
      <c r="RCI98" s="90"/>
      <c r="RCJ98" s="83"/>
      <c r="RCK98" s="83"/>
      <c r="RCL98" s="87" t="s">
        <v>241</v>
      </c>
      <c r="RCM98" s="88"/>
      <c r="RCN98" s="88"/>
      <c r="RCO98" s="88"/>
      <c r="RCP98" s="88"/>
      <c r="RCQ98" s="90"/>
      <c r="RCR98" s="83"/>
      <c r="RCS98" s="83"/>
      <c r="RCT98" s="87" t="s">
        <v>241</v>
      </c>
      <c r="RCU98" s="88"/>
      <c r="RCV98" s="88"/>
      <c r="RCW98" s="88"/>
      <c r="RCX98" s="88"/>
      <c r="RCY98" s="90"/>
      <c r="RCZ98" s="83"/>
      <c r="RDA98" s="83"/>
      <c r="RDB98" s="87" t="s">
        <v>241</v>
      </c>
      <c r="RDC98" s="88"/>
      <c r="RDD98" s="88"/>
      <c r="RDE98" s="88"/>
      <c r="RDF98" s="88"/>
      <c r="RDG98" s="90"/>
      <c r="RDH98" s="83"/>
      <c r="RDI98" s="83"/>
      <c r="RDJ98" s="87" t="s">
        <v>241</v>
      </c>
      <c r="RDK98" s="88"/>
      <c r="RDL98" s="88"/>
      <c r="RDM98" s="88"/>
      <c r="RDN98" s="88"/>
      <c r="RDO98" s="90"/>
      <c r="RDP98" s="83"/>
      <c r="RDQ98" s="83"/>
      <c r="RDR98" s="87" t="s">
        <v>241</v>
      </c>
      <c r="RDS98" s="88"/>
      <c r="RDT98" s="88"/>
      <c r="RDU98" s="88"/>
      <c r="RDV98" s="88"/>
      <c r="RDW98" s="90"/>
      <c r="RDX98" s="83"/>
      <c r="RDY98" s="83"/>
      <c r="RDZ98" s="87" t="s">
        <v>241</v>
      </c>
      <c r="REA98" s="88"/>
      <c r="REB98" s="88"/>
      <c r="REC98" s="88"/>
      <c r="RED98" s="88"/>
      <c r="REE98" s="90"/>
      <c r="REF98" s="83"/>
      <c r="REG98" s="83"/>
      <c r="REH98" s="87" t="s">
        <v>241</v>
      </c>
      <c r="REI98" s="88"/>
      <c r="REJ98" s="88"/>
      <c r="REK98" s="88"/>
      <c r="REL98" s="88"/>
      <c r="REM98" s="90"/>
      <c r="REN98" s="83"/>
      <c r="REO98" s="83"/>
      <c r="REP98" s="87" t="s">
        <v>241</v>
      </c>
      <c r="REQ98" s="88"/>
      <c r="RER98" s="88"/>
      <c r="RES98" s="88"/>
      <c r="RET98" s="88"/>
      <c r="REU98" s="90"/>
      <c r="REV98" s="83"/>
      <c r="REW98" s="83"/>
      <c r="REX98" s="87" t="s">
        <v>241</v>
      </c>
      <c r="REY98" s="88"/>
      <c r="REZ98" s="88"/>
      <c r="RFA98" s="88"/>
      <c r="RFB98" s="88"/>
      <c r="RFC98" s="90"/>
      <c r="RFD98" s="83"/>
      <c r="RFE98" s="83"/>
      <c r="RFF98" s="87" t="s">
        <v>241</v>
      </c>
      <c r="RFG98" s="88"/>
      <c r="RFH98" s="88"/>
      <c r="RFI98" s="88"/>
      <c r="RFJ98" s="88"/>
      <c r="RFK98" s="90"/>
      <c r="RFL98" s="83"/>
      <c r="RFM98" s="83"/>
      <c r="RFN98" s="87" t="s">
        <v>241</v>
      </c>
      <c r="RFO98" s="88"/>
      <c r="RFP98" s="88"/>
      <c r="RFQ98" s="88"/>
      <c r="RFR98" s="88"/>
      <c r="RFS98" s="90"/>
      <c r="RFT98" s="83"/>
      <c r="RFU98" s="83"/>
      <c r="RFV98" s="87" t="s">
        <v>241</v>
      </c>
      <c r="RFW98" s="88"/>
      <c r="RFX98" s="88"/>
      <c r="RFY98" s="88"/>
      <c r="RFZ98" s="88"/>
      <c r="RGA98" s="90"/>
      <c r="RGB98" s="83"/>
      <c r="RGC98" s="83"/>
      <c r="RGD98" s="87" t="s">
        <v>241</v>
      </c>
      <c r="RGE98" s="88"/>
      <c r="RGF98" s="88"/>
      <c r="RGG98" s="88"/>
      <c r="RGH98" s="88"/>
      <c r="RGI98" s="90"/>
      <c r="RGJ98" s="83"/>
      <c r="RGK98" s="83"/>
      <c r="RGL98" s="87" t="s">
        <v>241</v>
      </c>
      <c r="RGM98" s="88"/>
      <c r="RGN98" s="88"/>
      <c r="RGO98" s="88"/>
      <c r="RGP98" s="88"/>
      <c r="RGQ98" s="90"/>
      <c r="RGR98" s="83"/>
      <c r="RGS98" s="83"/>
      <c r="RGT98" s="87" t="s">
        <v>241</v>
      </c>
      <c r="RGU98" s="88"/>
      <c r="RGV98" s="88"/>
      <c r="RGW98" s="88"/>
      <c r="RGX98" s="88"/>
      <c r="RGY98" s="90"/>
      <c r="RGZ98" s="83"/>
      <c r="RHA98" s="83"/>
      <c r="RHB98" s="87" t="s">
        <v>241</v>
      </c>
      <c r="RHC98" s="88"/>
      <c r="RHD98" s="88"/>
      <c r="RHE98" s="88"/>
      <c r="RHF98" s="88"/>
      <c r="RHG98" s="90"/>
      <c r="RHH98" s="83"/>
      <c r="RHI98" s="83"/>
      <c r="RHJ98" s="87" t="s">
        <v>241</v>
      </c>
      <c r="RHK98" s="88"/>
      <c r="RHL98" s="88"/>
      <c r="RHM98" s="88"/>
      <c r="RHN98" s="88"/>
      <c r="RHO98" s="90"/>
      <c r="RHP98" s="83"/>
      <c r="RHQ98" s="83"/>
      <c r="RHR98" s="87" t="s">
        <v>241</v>
      </c>
      <c r="RHS98" s="88"/>
      <c r="RHT98" s="88"/>
      <c r="RHU98" s="88"/>
      <c r="RHV98" s="88"/>
      <c r="RHW98" s="90"/>
      <c r="RHX98" s="83"/>
      <c r="RHY98" s="83"/>
      <c r="RHZ98" s="87" t="s">
        <v>241</v>
      </c>
      <c r="RIA98" s="88"/>
      <c r="RIB98" s="88"/>
      <c r="RIC98" s="88"/>
      <c r="RID98" s="88"/>
      <c r="RIE98" s="90"/>
      <c r="RIF98" s="83"/>
      <c r="RIG98" s="83"/>
      <c r="RIH98" s="87" t="s">
        <v>241</v>
      </c>
      <c r="RII98" s="88"/>
      <c r="RIJ98" s="88"/>
      <c r="RIK98" s="88"/>
      <c r="RIL98" s="88"/>
      <c r="RIM98" s="90"/>
      <c r="RIN98" s="83"/>
      <c r="RIO98" s="83"/>
      <c r="RIP98" s="87" t="s">
        <v>241</v>
      </c>
      <c r="RIQ98" s="88"/>
      <c r="RIR98" s="88"/>
      <c r="RIS98" s="88"/>
      <c r="RIT98" s="88"/>
      <c r="RIU98" s="90"/>
      <c r="RIV98" s="83"/>
      <c r="RIW98" s="83"/>
      <c r="RIX98" s="87" t="s">
        <v>241</v>
      </c>
      <c r="RIY98" s="88"/>
      <c r="RIZ98" s="88"/>
      <c r="RJA98" s="88"/>
      <c r="RJB98" s="88"/>
      <c r="RJC98" s="90"/>
      <c r="RJD98" s="83"/>
      <c r="RJE98" s="83"/>
      <c r="RJF98" s="87" t="s">
        <v>241</v>
      </c>
      <c r="RJG98" s="88"/>
      <c r="RJH98" s="88"/>
      <c r="RJI98" s="88"/>
      <c r="RJJ98" s="88"/>
      <c r="RJK98" s="90"/>
      <c r="RJL98" s="83"/>
      <c r="RJM98" s="83"/>
      <c r="RJN98" s="87" t="s">
        <v>241</v>
      </c>
      <c r="RJO98" s="88"/>
      <c r="RJP98" s="88"/>
      <c r="RJQ98" s="88"/>
      <c r="RJR98" s="88"/>
      <c r="RJS98" s="90"/>
      <c r="RJT98" s="83"/>
      <c r="RJU98" s="83"/>
      <c r="RJV98" s="87" t="s">
        <v>241</v>
      </c>
      <c r="RJW98" s="88"/>
      <c r="RJX98" s="88"/>
      <c r="RJY98" s="88"/>
      <c r="RJZ98" s="88"/>
      <c r="RKA98" s="90"/>
      <c r="RKB98" s="83"/>
      <c r="RKC98" s="83"/>
      <c r="RKD98" s="87" t="s">
        <v>241</v>
      </c>
      <c r="RKE98" s="88"/>
      <c r="RKF98" s="88"/>
      <c r="RKG98" s="88"/>
      <c r="RKH98" s="88"/>
      <c r="RKI98" s="90"/>
      <c r="RKJ98" s="83"/>
      <c r="RKK98" s="83"/>
      <c r="RKL98" s="87" t="s">
        <v>241</v>
      </c>
      <c r="RKM98" s="88"/>
      <c r="RKN98" s="88"/>
      <c r="RKO98" s="88"/>
      <c r="RKP98" s="88"/>
      <c r="RKQ98" s="90"/>
      <c r="RKR98" s="83"/>
      <c r="RKS98" s="83"/>
      <c r="RKT98" s="87" t="s">
        <v>241</v>
      </c>
      <c r="RKU98" s="88"/>
      <c r="RKV98" s="88"/>
      <c r="RKW98" s="88"/>
      <c r="RKX98" s="88"/>
      <c r="RKY98" s="90"/>
      <c r="RKZ98" s="83"/>
      <c r="RLA98" s="83"/>
      <c r="RLB98" s="87" t="s">
        <v>241</v>
      </c>
      <c r="RLC98" s="88"/>
      <c r="RLD98" s="88"/>
      <c r="RLE98" s="88"/>
      <c r="RLF98" s="88"/>
      <c r="RLG98" s="90"/>
      <c r="RLH98" s="83"/>
      <c r="RLI98" s="83"/>
      <c r="RLJ98" s="87" t="s">
        <v>241</v>
      </c>
      <c r="RLK98" s="88"/>
      <c r="RLL98" s="88"/>
      <c r="RLM98" s="88"/>
      <c r="RLN98" s="88"/>
      <c r="RLO98" s="90"/>
      <c r="RLP98" s="83"/>
      <c r="RLQ98" s="83"/>
      <c r="RLR98" s="87" t="s">
        <v>241</v>
      </c>
      <c r="RLS98" s="88"/>
      <c r="RLT98" s="88"/>
      <c r="RLU98" s="88"/>
      <c r="RLV98" s="88"/>
      <c r="RLW98" s="90"/>
      <c r="RLX98" s="83"/>
      <c r="RLY98" s="83"/>
      <c r="RLZ98" s="87" t="s">
        <v>241</v>
      </c>
      <c r="RMA98" s="88"/>
      <c r="RMB98" s="88"/>
      <c r="RMC98" s="88"/>
      <c r="RMD98" s="88"/>
      <c r="RME98" s="90"/>
      <c r="RMF98" s="83"/>
      <c r="RMG98" s="83"/>
      <c r="RMH98" s="87" t="s">
        <v>241</v>
      </c>
      <c r="RMI98" s="88"/>
      <c r="RMJ98" s="88"/>
      <c r="RMK98" s="88"/>
      <c r="RML98" s="88"/>
      <c r="RMM98" s="90"/>
      <c r="RMN98" s="83"/>
      <c r="RMO98" s="83"/>
      <c r="RMP98" s="87" t="s">
        <v>241</v>
      </c>
      <c r="RMQ98" s="88"/>
      <c r="RMR98" s="88"/>
      <c r="RMS98" s="88"/>
      <c r="RMT98" s="88"/>
      <c r="RMU98" s="90"/>
      <c r="RMV98" s="83"/>
      <c r="RMW98" s="83"/>
      <c r="RMX98" s="87" t="s">
        <v>241</v>
      </c>
      <c r="RMY98" s="88"/>
      <c r="RMZ98" s="88"/>
      <c r="RNA98" s="88"/>
      <c r="RNB98" s="88"/>
      <c r="RNC98" s="90"/>
      <c r="RND98" s="83"/>
      <c r="RNE98" s="83"/>
      <c r="RNF98" s="87" t="s">
        <v>241</v>
      </c>
      <c r="RNG98" s="88"/>
      <c r="RNH98" s="88"/>
      <c r="RNI98" s="88"/>
      <c r="RNJ98" s="88"/>
      <c r="RNK98" s="90"/>
      <c r="RNL98" s="83"/>
      <c r="RNM98" s="83"/>
      <c r="RNN98" s="87" t="s">
        <v>241</v>
      </c>
      <c r="RNO98" s="88"/>
      <c r="RNP98" s="88"/>
      <c r="RNQ98" s="88"/>
      <c r="RNR98" s="88"/>
      <c r="RNS98" s="90"/>
      <c r="RNT98" s="83"/>
      <c r="RNU98" s="83"/>
      <c r="RNV98" s="87" t="s">
        <v>241</v>
      </c>
      <c r="RNW98" s="88"/>
      <c r="RNX98" s="88"/>
      <c r="RNY98" s="88"/>
      <c r="RNZ98" s="88"/>
      <c r="ROA98" s="90"/>
      <c r="ROB98" s="83"/>
      <c r="ROC98" s="83"/>
      <c r="ROD98" s="87" t="s">
        <v>241</v>
      </c>
      <c r="ROE98" s="88"/>
      <c r="ROF98" s="88"/>
      <c r="ROG98" s="88"/>
      <c r="ROH98" s="88"/>
      <c r="ROI98" s="90"/>
      <c r="ROJ98" s="83"/>
      <c r="ROK98" s="83"/>
      <c r="ROL98" s="87" t="s">
        <v>241</v>
      </c>
      <c r="ROM98" s="88"/>
      <c r="RON98" s="88"/>
      <c r="ROO98" s="88"/>
      <c r="ROP98" s="88"/>
      <c r="ROQ98" s="90"/>
      <c r="ROR98" s="83"/>
      <c r="ROS98" s="83"/>
      <c r="ROT98" s="87" t="s">
        <v>241</v>
      </c>
      <c r="ROU98" s="88"/>
      <c r="ROV98" s="88"/>
      <c r="ROW98" s="88"/>
      <c r="ROX98" s="88"/>
      <c r="ROY98" s="90"/>
      <c r="ROZ98" s="83"/>
      <c r="RPA98" s="83"/>
      <c r="RPB98" s="87" t="s">
        <v>241</v>
      </c>
      <c r="RPC98" s="88"/>
      <c r="RPD98" s="88"/>
      <c r="RPE98" s="88"/>
      <c r="RPF98" s="88"/>
      <c r="RPG98" s="90"/>
      <c r="RPH98" s="83"/>
      <c r="RPI98" s="83"/>
      <c r="RPJ98" s="87" t="s">
        <v>241</v>
      </c>
      <c r="RPK98" s="88"/>
      <c r="RPL98" s="88"/>
      <c r="RPM98" s="88"/>
      <c r="RPN98" s="88"/>
      <c r="RPO98" s="90"/>
      <c r="RPP98" s="83"/>
      <c r="RPQ98" s="83"/>
      <c r="RPR98" s="87" t="s">
        <v>241</v>
      </c>
      <c r="RPS98" s="88"/>
      <c r="RPT98" s="88"/>
      <c r="RPU98" s="88"/>
      <c r="RPV98" s="88"/>
      <c r="RPW98" s="90"/>
      <c r="RPX98" s="83"/>
      <c r="RPY98" s="83"/>
      <c r="RPZ98" s="87" t="s">
        <v>241</v>
      </c>
      <c r="RQA98" s="88"/>
      <c r="RQB98" s="88"/>
      <c r="RQC98" s="88"/>
      <c r="RQD98" s="88"/>
      <c r="RQE98" s="90"/>
      <c r="RQF98" s="83"/>
      <c r="RQG98" s="83"/>
      <c r="RQH98" s="87" t="s">
        <v>241</v>
      </c>
      <c r="RQI98" s="88"/>
      <c r="RQJ98" s="88"/>
      <c r="RQK98" s="88"/>
      <c r="RQL98" s="88"/>
      <c r="RQM98" s="90"/>
      <c r="RQN98" s="83"/>
      <c r="RQO98" s="83"/>
      <c r="RQP98" s="87" t="s">
        <v>241</v>
      </c>
      <c r="RQQ98" s="88"/>
      <c r="RQR98" s="88"/>
      <c r="RQS98" s="88"/>
      <c r="RQT98" s="88"/>
      <c r="RQU98" s="90"/>
      <c r="RQV98" s="83"/>
      <c r="RQW98" s="83"/>
      <c r="RQX98" s="87" t="s">
        <v>241</v>
      </c>
      <c r="RQY98" s="88"/>
      <c r="RQZ98" s="88"/>
      <c r="RRA98" s="88"/>
      <c r="RRB98" s="88"/>
      <c r="RRC98" s="90"/>
      <c r="RRD98" s="83"/>
      <c r="RRE98" s="83"/>
      <c r="RRF98" s="87" t="s">
        <v>241</v>
      </c>
      <c r="RRG98" s="88"/>
      <c r="RRH98" s="88"/>
      <c r="RRI98" s="88"/>
      <c r="RRJ98" s="88"/>
      <c r="RRK98" s="90"/>
      <c r="RRL98" s="83"/>
      <c r="RRM98" s="83"/>
      <c r="RRN98" s="87" t="s">
        <v>241</v>
      </c>
      <c r="RRO98" s="88"/>
      <c r="RRP98" s="88"/>
      <c r="RRQ98" s="88"/>
      <c r="RRR98" s="88"/>
      <c r="RRS98" s="90"/>
      <c r="RRT98" s="83"/>
      <c r="RRU98" s="83"/>
      <c r="RRV98" s="87" t="s">
        <v>241</v>
      </c>
      <c r="RRW98" s="88"/>
      <c r="RRX98" s="88"/>
      <c r="RRY98" s="88"/>
      <c r="RRZ98" s="88"/>
      <c r="RSA98" s="90"/>
      <c r="RSB98" s="83"/>
      <c r="RSC98" s="83"/>
      <c r="RSD98" s="87" t="s">
        <v>241</v>
      </c>
      <c r="RSE98" s="88"/>
      <c r="RSF98" s="88"/>
      <c r="RSG98" s="88"/>
      <c r="RSH98" s="88"/>
      <c r="RSI98" s="90"/>
      <c r="RSJ98" s="83"/>
      <c r="RSK98" s="83"/>
      <c r="RSL98" s="87" t="s">
        <v>241</v>
      </c>
      <c r="RSM98" s="88"/>
      <c r="RSN98" s="88"/>
      <c r="RSO98" s="88"/>
      <c r="RSP98" s="88"/>
      <c r="RSQ98" s="90"/>
      <c r="RSR98" s="83"/>
      <c r="RSS98" s="83"/>
      <c r="RST98" s="87" t="s">
        <v>241</v>
      </c>
      <c r="RSU98" s="88"/>
      <c r="RSV98" s="88"/>
      <c r="RSW98" s="88"/>
      <c r="RSX98" s="88"/>
      <c r="RSY98" s="90"/>
      <c r="RSZ98" s="83"/>
      <c r="RTA98" s="83"/>
      <c r="RTB98" s="87" t="s">
        <v>241</v>
      </c>
      <c r="RTC98" s="88"/>
      <c r="RTD98" s="88"/>
      <c r="RTE98" s="88"/>
      <c r="RTF98" s="88"/>
      <c r="RTG98" s="90"/>
      <c r="RTH98" s="83"/>
      <c r="RTI98" s="83"/>
      <c r="RTJ98" s="87" t="s">
        <v>241</v>
      </c>
      <c r="RTK98" s="88"/>
      <c r="RTL98" s="88"/>
      <c r="RTM98" s="88"/>
      <c r="RTN98" s="88"/>
      <c r="RTO98" s="90"/>
      <c r="RTP98" s="83"/>
      <c r="RTQ98" s="83"/>
      <c r="RTR98" s="87" t="s">
        <v>241</v>
      </c>
      <c r="RTS98" s="88"/>
      <c r="RTT98" s="88"/>
      <c r="RTU98" s="88"/>
      <c r="RTV98" s="88"/>
      <c r="RTW98" s="90"/>
      <c r="RTX98" s="83"/>
      <c r="RTY98" s="83"/>
      <c r="RTZ98" s="87" t="s">
        <v>241</v>
      </c>
      <c r="RUA98" s="88"/>
      <c r="RUB98" s="88"/>
      <c r="RUC98" s="88"/>
      <c r="RUD98" s="88"/>
      <c r="RUE98" s="90"/>
      <c r="RUF98" s="83"/>
      <c r="RUG98" s="83"/>
      <c r="RUH98" s="87" t="s">
        <v>241</v>
      </c>
      <c r="RUI98" s="88"/>
      <c r="RUJ98" s="88"/>
      <c r="RUK98" s="88"/>
      <c r="RUL98" s="88"/>
      <c r="RUM98" s="90"/>
      <c r="RUN98" s="83"/>
      <c r="RUO98" s="83"/>
      <c r="RUP98" s="87" t="s">
        <v>241</v>
      </c>
      <c r="RUQ98" s="88"/>
      <c r="RUR98" s="88"/>
      <c r="RUS98" s="88"/>
      <c r="RUT98" s="88"/>
      <c r="RUU98" s="90"/>
      <c r="RUV98" s="83"/>
      <c r="RUW98" s="83"/>
      <c r="RUX98" s="87" t="s">
        <v>241</v>
      </c>
      <c r="RUY98" s="88"/>
      <c r="RUZ98" s="88"/>
      <c r="RVA98" s="88"/>
      <c r="RVB98" s="88"/>
      <c r="RVC98" s="90"/>
      <c r="RVD98" s="83"/>
      <c r="RVE98" s="83"/>
      <c r="RVF98" s="87" t="s">
        <v>241</v>
      </c>
      <c r="RVG98" s="88"/>
      <c r="RVH98" s="88"/>
      <c r="RVI98" s="88"/>
      <c r="RVJ98" s="88"/>
      <c r="RVK98" s="90"/>
      <c r="RVL98" s="83"/>
      <c r="RVM98" s="83"/>
      <c r="RVN98" s="87" t="s">
        <v>241</v>
      </c>
      <c r="RVO98" s="88"/>
      <c r="RVP98" s="88"/>
      <c r="RVQ98" s="88"/>
      <c r="RVR98" s="88"/>
      <c r="RVS98" s="90"/>
      <c r="RVT98" s="83"/>
      <c r="RVU98" s="83"/>
      <c r="RVV98" s="87" t="s">
        <v>241</v>
      </c>
      <c r="RVW98" s="88"/>
      <c r="RVX98" s="88"/>
      <c r="RVY98" s="88"/>
      <c r="RVZ98" s="88"/>
      <c r="RWA98" s="90"/>
      <c r="RWB98" s="83"/>
      <c r="RWC98" s="83"/>
      <c r="RWD98" s="87" t="s">
        <v>241</v>
      </c>
      <c r="RWE98" s="88"/>
      <c r="RWF98" s="88"/>
      <c r="RWG98" s="88"/>
      <c r="RWH98" s="88"/>
      <c r="RWI98" s="90"/>
      <c r="RWJ98" s="83"/>
      <c r="RWK98" s="83"/>
      <c r="RWL98" s="87" t="s">
        <v>241</v>
      </c>
      <c r="RWM98" s="88"/>
      <c r="RWN98" s="88"/>
      <c r="RWO98" s="88"/>
      <c r="RWP98" s="88"/>
      <c r="RWQ98" s="90"/>
      <c r="RWR98" s="83"/>
      <c r="RWS98" s="83"/>
      <c r="RWT98" s="87" t="s">
        <v>241</v>
      </c>
      <c r="RWU98" s="88"/>
      <c r="RWV98" s="88"/>
      <c r="RWW98" s="88"/>
      <c r="RWX98" s="88"/>
      <c r="RWY98" s="90"/>
      <c r="RWZ98" s="83"/>
      <c r="RXA98" s="83"/>
      <c r="RXB98" s="87" t="s">
        <v>241</v>
      </c>
      <c r="RXC98" s="88"/>
      <c r="RXD98" s="88"/>
      <c r="RXE98" s="88"/>
      <c r="RXF98" s="88"/>
      <c r="RXG98" s="90"/>
      <c r="RXH98" s="83"/>
      <c r="RXI98" s="83"/>
      <c r="RXJ98" s="87" t="s">
        <v>241</v>
      </c>
      <c r="RXK98" s="88"/>
      <c r="RXL98" s="88"/>
      <c r="RXM98" s="88"/>
      <c r="RXN98" s="88"/>
      <c r="RXO98" s="90"/>
      <c r="RXP98" s="83"/>
      <c r="RXQ98" s="83"/>
      <c r="RXR98" s="87" t="s">
        <v>241</v>
      </c>
      <c r="RXS98" s="88"/>
      <c r="RXT98" s="88"/>
      <c r="RXU98" s="88"/>
      <c r="RXV98" s="88"/>
      <c r="RXW98" s="90"/>
      <c r="RXX98" s="83"/>
      <c r="RXY98" s="83"/>
      <c r="RXZ98" s="87" t="s">
        <v>241</v>
      </c>
      <c r="RYA98" s="88"/>
      <c r="RYB98" s="88"/>
      <c r="RYC98" s="88"/>
      <c r="RYD98" s="88"/>
      <c r="RYE98" s="90"/>
      <c r="RYF98" s="83"/>
      <c r="RYG98" s="83"/>
      <c r="RYH98" s="87" t="s">
        <v>241</v>
      </c>
      <c r="RYI98" s="88"/>
      <c r="RYJ98" s="88"/>
      <c r="RYK98" s="88"/>
      <c r="RYL98" s="88"/>
      <c r="RYM98" s="90"/>
      <c r="RYN98" s="83"/>
      <c r="RYO98" s="83"/>
      <c r="RYP98" s="87" t="s">
        <v>241</v>
      </c>
      <c r="RYQ98" s="88"/>
      <c r="RYR98" s="88"/>
      <c r="RYS98" s="88"/>
      <c r="RYT98" s="88"/>
      <c r="RYU98" s="90"/>
      <c r="RYV98" s="83"/>
      <c r="RYW98" s="83"/>
      <c r="RYX98" s="87" t="s">
        <v>241</v>
      </c>
      <c r="RYY98" s="88"/>
      <c r="RYZ98" s="88"/>
      <c r="RZA98" s="88"/>
      <c r="RZB98" s="88"/>
      <c r="RZC98" s="90"/>
      <c r="RZD98" s="83"/>
      <c r="RZE98" s="83"/>
      <c r="RZF98" s="87" t="s">
        <v>241</v>
      </c>
      <c r="RZG98" s="88"/>
      <c r="RZH98" s="88"/>
      <c r="RZI98" s="88"/>
      <c r="RZJ98" s="88"/>
      <c r="RZK98" s="90"/>
      <c r="RZL98" s="83"/>
      <c r="RZM98" s="83"/>
      <c r="RZN98" s="87" t="s">
        <v>241</v>
      </c>
      <c r="RZO98" s="88"/>
      <c r="RZP98" s="88"/>
      <c r="RZQ98" s="88"/>
      <c r="RZR98" s="88"/>
      <c r="RZS98" s="90"/>
      <c r="RZT98" s="83"/>
      <c r="RZU98" s="83"/>
      <c r="RZV98" s="87" t="s">
        <v>241</v>
      </c>
      <c r="RZW98" s="88"/>
      <c r="RZX98" s="88"/>
      <c r="RZY98" s="88"/>
      <c r="RZZ98" s="88"/>
      <c r="SAA98" s="90"/>
      <c r="SAB98" s="83"/>
      <c r="SAC98" s="83"/>
      <c r="SAD98" s="87" t="s">
        <v>241</v>
      </c>
      <c r="SAE98" s="88"/>
      <c r="SAF98" s="88"/>
      <c r="SAG98" s="88"/>
      <c r="SAH98" s="88"/>
      <c r="SAI98" s="90"/>
      <c r="SAJ98" s="83"/>
      <c r="SAK98" s="83"/>
      <c r="SAL98" s="87" t="s">
        <v>241</v>
      </c>
      <c r="SAM98" s="88"/>
      <c r="SAN98" s="88"/>
      <c r="SAO98" s="88"/>
      <c r="SAP98" s="88"/>
      <c r="SAQ98" s="90"/>
      <c r="SAR98" s="83"/>
      <c r="SAS98" s="83"/>
      <c r="SAT98" s="87" t="s">
        <v>241</v>
      </c>
      <c r="SAU98" s="88"/>
      <c r="SAV98" s="88"/>
      <c r="SAW98" s="88"/>
      <c r="SAX98" s="88"/>
      <c r="SAY98" s="90"/>
      <c r="SAZ98" s="83"/>
      <c r="SBA98" s="83"/>
      <c r="SBB98" s="87" t="s">
        <v>241</v>
      </c>
      <c r="SBC98" s="88"/>
      <c r="SBD98" s="88"/>
      <c r="SBE98" s="88"/>
      <c r="SBF98" s="88"/>
      <c r="SBG98" s="90"/>
      <c r="SBH98" s="83"/>
      <c r="SBI98" s="83"/>
      <c r="SBJ98" s="87" t="s">
        <v>241</v>
      </c>
      <c r="SBK98" s="88"/>
      <c r="SBL98" s="88"/>
      <c r="SBM98" s="88"/>
      <c r="SBN98" s="88"/>
      <c r="SBO98" s="90"/>
      <c r="SBP98" s="83"/>
      <c r="SBQ98" s="83"/>
      <c r="SBR98" s="87" t="s">
        <v>241</v>
      </c>
      <c r="SBS98" s="88"/>
      <c r="SBT98" s="88"/>
      <c r="SBU98" s="88"/>
      <c r="SBV98" s="88"/>
      <c r="SBW98" s="90"/>
      <c r="SBX98" s="83"/>
      <c r="SBY98" s="83"/>
      <c r="SBZ98" s="87" t="s">
        <v>241</v>
      </c>
      <c r="SCA98" s="88"/>
      <c r="SCB98" s="88"/>
      <c r="SCC98" s="88"/>
      <c r="SCD98" s="88"/>
      <c r="SCE98" s="90"/>
      <c r="SCF98" s="83"/>
      <c r="SCG98" s="83"/>
      <c r="SCH98" s="87" t="s">
        <v>241</v>
      </c>
      <c r="SCI98" s="88"/>
      <c r="SCJ98" s="88"/>
      <c r="SCK98" s="88"/>
      <c r="SCL98" s="88"/>
      <c r="SCM98" s="90"/>
      <c r="SCN98" s="83"/>
      <c r="SCO98" s="83"/>
      <c r="SCP98" s="87" t="s">
        <v>241</v>
      </c>
      <c r="SCQ98" s="88"/>
      <c r="SCR98" s="88"/>
      <c r="SCS98" s="88"/>
      <c r="SCT98" s="88"/>
      <c r="SCU98" s="90"/>
      <c r="SCV98" s="83"/>
      <c r="SCW98" s="83"/>
      <c r="SCX98" s="87" t="s">
        <v>241</v>
      </c>
      <c r="SCY98" s="88"/>
      <c r="SCZ98" s="88"/>
      <c r="SDA98" s="88"/>
      <c r="SDB98" s="88"/>
      <c r="SDC98" s="90"/>
      <c r="SDD98" s="83"/>
      <c r="SDE98" s="83"/>
      <c r="SDF98" s="87" t="s">
        <v>241</v>
      </c>
      <c r="SDG98" s="88"/>
      <c r="SDH98" s="88"/>
      <c r="SDI98" s="88"/>
      <c r="SDJ98" s="88"/>
      <c r="SDK98" s="90"/>
      <c r="SDL98" s="83"/>
      <c r="SDM98" s="83"/>
      <c r="SDN98" s="87" t="s">
        <v>241</v>
      </c>
      <c r="SDO98" s="88"/>
      <c r="SDP98" s="88"/>
      <c r="SDQ98" s="88"/>
      <c r="SDR98" s="88"/>
      <c r="SDS98" s="90"/>
      <c r="SDT98" s="83"/>
      <c r="SDU98" s="83"/>
      <c r="SDV98" s="87" t="s">
        <v>241</v>
      </c>
      <c r="SDW98" s="88"/>
      <c r="SDX98" s="88"/>
      <c r="SDY98" s="88"/>
      <c r="SDZ98" s="88"/>
      <c r="SEA98" s="90"/>
      <c r="SEB98" s="83"/>
      <c r="SEC98" s="83"/>
      <c r="SED98" s="87" t="s">
        <v>241</v>
      </c>
      <c r="SEE98" s="88"/>
      <c r="SEF98" s="88"/>
      <c r="SEG98" s="88"/>
      <c r="SEH98" s="88"/>
      <c r="SEI98" s="90"/>
      <c r="SEJ98" s="83"/>
      <c r="SEK98" s="83"/>
      <c r="SEL98" s="87" t="s">
        <v>241</v>
      </c>
      <c r="SEM98" s="88"/>
      <c r="SEN98" s="88"/>
      <c r="SEO98" s="88"/>
      <c r="SEP98" s="88"/>
      <c r="SEQ98" s="90"/>
      <c r="SER98" s="83"/>
      <c r="SES98" s="83"/>
      <c r="SET98" s="87" t="s">
        <v>241</v>
      </c>
      <c r="SEU98" s="88"/>
      <c r="SEV98" s="88"/>
      <c r="SEW98" s="88"/>
      <c r="SEX98" s="88"/>
      <c r="SEY98" s="90"/>
      <c r="SEZ98" s="83"/>
      <c r="SFA98" s="83"/>
      <c r="SFB98" s="87" t="s">
        <v>241</v>
      </c>
      <c r="SFC98" s="88"/>
      <c r="SFD98" s="88"/>
      <c r="SFE98" s="88"/>
      <c r="SFF98" s="88"/>
      <c r="SFG98" s="90"/>
      <c r="SFH98" s="83"/>
      <c r="SFI98" s="83"/>
      <c r="SFJ98" s="87" t="s">
        <v>241</v>
      </c>
      <c r="SFK98" s="88"/>
      <c r="SFL98" s="88"/>
      <c r="SFM98" s="88"/>
      <c r="SFN98" s="88"/>
      <c r="SFO98" s="90"/>
      <c r="SFP98" s="83"/>
      <c r="SFQ98" s="83"/>
      <c r="SFR98" s="87" t="s">
        <v>241</v>
      </c>
      <c r="SFS98" s="88"/>
      <c r="SFT98" s="88"/>
      <c r="SFU98" s="88"/>
      <c r="SFV98" s="88"/>
      <c r="SFW98" s="90"/>
      <c r="SFX98" s="83"/>
      <c r="SFY98" s="83"/>
      <c r="SFZ98" s="87" t="s">
        <v>241</v>
      </c>
      <c r="SGA98" s="88"/>
      <c r="SGB98" s="88"/>
      <c r="SGC98" s="88"/>
      <c r="SGD98" s="88"/>
      <c r="SGE98" s="90"/>
      <c r="SGF98" s="83"/>
      <c r="SGG98" s="83"/>
      <c r="SGH98" s="87" t="s">
        <v>241</v>
      </c>
      <c r="SGI98" s="88"/>
      <c r="SGJ98" s="88"/>
      <c r="SGK98" s="88"/>
      <c r="SGL98" s="88"/>
      <c r="SGM98" s="90"/>
      <c r="SGN98" s="83"/>
      <c r="SGO98" s="83"/>
      <c r="SGP98" s="87" t="s">
        <v>241</v>
      </c>
      <c r="SGQ98" s="88"/>
      <c r="SGR98" s="88"/>
      <c r="SGS98" s="88"/>
      <c r="SGT98" s="88"/>
      <c r="SGU98" s="90"/>
      <c r="SGV98" s="83"/>
      <c r="SGW98" s="83"/>
      <c r="SGX98" s="87" t="s">
        <v>241</v>
      </c>
      <c r="SGY98" s="88"/>
      <c r="SGZ98" s="88"/>
      <c r="SHA98" s="88"/>
      <c r="SHB98" s="88"/>
      <c r="SHC98" s="90"/>
      <c r="SHD98" s="83"/>
      <c r="SHE98" s="83"/>
      <c r="SHF98" s="87" t="s">
        <v>241</v>
      </c>
      <c r="SHG98" s="88"/>
      <c r="SHH98" s="88"/>
      <c r="SHI98" s="88"/>
      <c r="SHJ98" s="88"/>
      <c r="SHK98" s="90"/>
      <c r="SHL98" s="83"/>
      <c r="SHM98" s="83"/>
      <c r="SHN98" s="87" t="s">
        <v>241</v>
      </c>
      <c r="SHO98" s="88"/>
      <c r="SHP98" s="88"/>
      <c r="SHQ98" s="88"/>
      <c r="SHR98" s="88"/>
      <c r="SHS98" s="90"/>
      <c r="SHT98" s="83"/>
      <c r="SHU98" s="83"/>
      <c r="SHV98" s="87" t="s">
        <v>241</v>
      </c>
      <c r="SHW98" s="88"/>
      <c r="SHX98" s="88"/>
      <c r="SHY98" s="88"/>
      <c r="SHZ98" s="88"/>
      <c r="SIA98" s="90"/>
      <c r="SIB98" s="83"/>
      <c r="SIC98" s="83"/>
      <c r="SID98" s="87" t="s">
        <v>241</v>
      </c>
      <c r="SIE98" s="88"/>
      <c r="SIF98" s="88"/>
      <c r="SIG98" s="88"/>
      <c r="SIH98" s="88"/>
      <c r="SII98" s="90"/>
      <c r="SIJ98" s="83"/>
      <c r="SIK98" s="83"/>
      <c r="SIL98" s="87" t="s">
        <v>241</v>
      </c>
      <c r="SIM98" s="88"/>
      <c r="SIN98" s="88"/>
      <c r="SIO98" s="88"/>
      <c r="SIP98" s="88"/>
      <c r="SIQ98" s="90"/>
      <c r="SIR98" s="83"/>
      <c r="SIS98" s="83"/>
      <c r="SIT98" s="87" t="s">
        <v>241</v>
      </c>
      <c r="SIU98" s="88"/>
      <c r="SIV98" s="88"/>
      <c r="SIW98" s="88"/>
      <c r="SIX98" s="88"/>
      <c r="SIY98" s="90"/>
      <c r="SIZ98" s="83"/>
      <c r="SJA98" s="83"/>
      <c r="SJB98" s="87" t="s">
        <v>241</v>
      </c>
      <c r="SJC98" s="88"/>
      <c r="SJD98" s="88"/>
      <c r="SJE98" s="88"/>
      <c r="SJF98" s="88"/>
      <c r="SJG98" s="90"/>
      <c r="SJH98" s="83"/>
      <c r="SJI98" s="83"/>
      <c r="SJJ98" s="87" t="s">
        <v>241</v>
      </c>
      <c r="SJK98" s="88"/>
      <c r="SJL98" s="88"/>
      <c r="SJM98" s="88"/>
      <c r="SJN98" s="88"/>
      <c r="SJO98" s="90"/>
      <c r="SJP98" s="83"/>
      <c r="SJQ98" s="83"/>
      <c r="SJR98" s="87" t="s">
        <v>241</v>
      </c>
      <c r="SJS98" s="88"/>
      <c r="SJT98" s="88"/>
      <c r="SJU98" s="88"/>
      <c r="SJV98" s="88"/>
      <c r="SJW98" s="90"/>
      <c r="SJX98" s="83"/>
      <c r="SJY98" s="83"/>
      <c r="SJZ98" s="87" t="s">
        <v>241</v>
      </c>
      <c r="SKA98" s="88"/>
      <c r="SKB98" s="88"/>
      <c r="SKC98" s="88"/>
      <c r="SKD98" s="88"/>
      <c r="SKE98" s="90"/>
      <c r="SKF98" s="83"/>
      <c r="SKG98" s="83"/>
      <c r="SKH98" s="87" t="s">
        <v>241</v>
      </c>
      <c r="SKI98" s="88"/>
      <c r="SKJ98" s="88"/>
      <c r="SKK98" s="88"/>
      <c r="SKL98" s="88"/>
      <c r="SKM98" s="90"/>
      <c r="SKN98" s="83"/>
      <c r="SKO98" s="83"/>
      <c r="SKP98" s="87" t="s">
        <v>241</v>
      </c>
      <c r="SKQ98" s="88"/>
      <c r="SKR98" s="88"/>
      <c r="SKS98" s="88"/>
      <c r="SKT98" s="88"/>
      <c r="SKU98" s="90"/>
      <c r="SKV98" s="83"/>
      <c r="SKW98" s="83"/>
      <c r="SKX98" s="87" t="s">
        <v>241</v>
      </c>
      <c r="SKY98" s="88"/>
      <c r="SKZ98" s="88"/>
      <c r="SLA98" s="88"/>
      <c r="SLB98" s="88"/>
      <c r="SLC98" s="90"/>
      <c r="SLD98" s="83"/>
      <c r="SLE98" s="83"/>
      <c r="SLF98" s="87" t="s">
        <v>241</v>
      </c>
      <c r="SLG98" s="88"/>
      <c r="SLH98" s="88"/>
      <c r="SLI98" s="88"/>
      <c r="SLJ98" s="88"/>
      <c r="SLK98" s="90"/>
      <c r="SLL98" s="83"/>
      <c r="SLM98" s="83"/>
      <c r="SLN98" s="87" t="s">
        <v>241</v>
      </c>
      <c r="SLO98" s="88"/>
      <c r="SLP98" s="88"/>
      <c r="SLQ98" s="88"/>
      <c r="SLR98" s="88"/>
      <c r="SLS98" s="90"/>
      <c r="SLT98" s="83"/>
      <c r="SLU98" s="83"/>
      <c r="SLV98" s="87" t="s">
        <v>241</v>
      </c>
      <c r="SLW98" s="88"/>
      <c r="SLX98" s="88"/>
      <c r="SLY98" s="88"/>
      <c r="SLZ98" s="88"/>
      <c r="SMA98" s="90"/>
      <c r="SMB98" s="83"/>
      <c r="SMC98" s="83"/>
      <c r="SMD98" s="87" t="s">
        <v>241</v>
      </c>
      <c r="SME98" s="88"/>
      <c r="SMF98" s="88"/>
      <c r="SMG98" s="88"/>
      <c r="SMH98" s="88"/>
      <c r="SMI98" s="90"/>
      <c r="SMJ98" s="83"/>
      <c r="SMK98" s="83"/>
      <c r="SML98" s="87" t="s">
        <v>241</v>
      </c>
      <c r="SMM98" s="88"/>
      <c r="SMN98" s="88"/>
      <c r="SMO98" s="88"/>
      <c r="SMP98" s="88"/>
      <c r="SMQ98" s="90"/>
      <c r="SMR98" s="83"/>
      <c r="SMS98" s="83"/>
      <c r="SMT98" s="87" t="s">
        <v>241</v>
      </c>
      <c r="SMU98" s="88"/>
      <c r="SMV98" s="88"/>
      <c r="SMW98" s="88"/>
      <c r="SMX98" s="88"/>
      <c r="SMY98" s="90"/>
      <c r="SMZ98" s="83"/>
      <c r="SNA98" s="83"/>
      <c r="SNB98" s="87" t="s">
        <v>241</v>
      </c>
      <c r="SNC98" s="88"/>
      <c r="SND98" s="88"/>
      <c r="SNE98" s="88"/>
      <c r="SNF98" s="88"/>
      <c r="SNG98" s="90"/>
      <c r="SNH98" s="83"/>
      <c r="SNI98" s="83"/>
      <c r="SNJ98" s="87" t="s">
        <v>241</v>
      </c>
      <c r="SNK98" s="88"/>
      <c r="SNL98" s="88"/>
      <c r="SNM98" s="88"/>
      <c r="SNN98" s="88"/>
      <c r="SNO98" s="90"/>
      <c r="SNP98" s="83"/>
      <c r="SNQ98" s="83"/>
      <c r="SNR98" s="87" t="s">
        <v>241</v>
      </c>
      <c r="SNS98" s="88"/>
      <c r="SNT98" s="88"/>
      <c r="SNU98" s="88"/>
      <c r="SNV98" s="88"/>
      <c r="SNW98" s="90"/>
      <c r="SNX98" s="83"/>
      <c r="SNY98" s="83"/>
      <c r="SNZ98" s="87" t="s">
        <v>241</v>
      </c>
      <c r="SOA98" s="88"/>
      <c r="SOB98" s="88"/>
      <c r="SOC98" s="88"/>
      <c r="SOD98" s="88"/>
      <c r="SOE98" s="90"/>
      <c r="SOF98" s="83"/>
      <c r="SOG98" s="83"/>
      <c r="SOH98" s="87" t="s">
        <v>241</v>
      </c>
      <c r="SOI98" s="88"/>
      <c r="SOJ98" s="88"/>
      <c r="SOK98" s="88"/>
      <c r="SOL98" s="88"/>
      <c r="SOM98" s="90"/>
      <c r="SON98" s="83"/>
      <c r="SOO98" s="83"/>
      <c r="SOP98" s="87" t="s">
        <v>241</v>
      </c>
      <c r="SOQ98" s="88"/>
      <c r="SOR98" s="88"/>
      <c r="SOS98" s="88"/>
      <c r="SOT98" s="88"/>
      <c r="SOU98" s="90"/>
      <c r="SOV98" s="83"/>
      <c r="SOW98" s="83"/>
      <c r="SOX98" s="87" t="s">
        <v>241</v>
      </c>
      <c r="SOY98" s="88"/>
      <c r="SOZ98" s="88"/>
      <c r="SPA98" s="88"/>
      <c r="SPB98" s="88"/>
      <c r="SPC98" s="90"/>
      <c r="SPD98" s="83"/>
      <c r="SPE98" s="83"/>
      <c r="SPF98" s="87" t="s">
        <v>241</v>
      </c>
      <c r="SPG98" s="88"/>
      <c r="SPH98" s="88"/>
      <c r="SPI98" s="88"/>
      <c r="SPJ98" s="88"/>
      <c r="SPK98" s="90"/>
      <c r="SPL98" s="83"/>
      <c r="SPM98" s="83"/>
      <c r="SPN98" s="87" t="s">
        <v>241</v>
      </c>
      <c r="SPO98" s="88"/>
      <c r="SPP98" s="88"/>
      <c r="SPQ98" s="88"/>
      <c r="SPR98" s="88"/>
      <c r="SPS98" s="90"/>
      <c r="SPT98" s="83"/>
      <c r="SPU98" s="83"/>
      <c r="SPV98" s="87" t="s">
        <v>241</v>
      </c>
      <c r="SPW98" s="88"/>
      <c r="SPX98" s="88"/>
      <c r="SPY98" s="88"/>
      <c r="SPZ98" s="88"/>
      <c r="SQA98" s="90"/>
      <c r="SQB98" s="83"/>
      <c r="SQC98" s="83"/>
      <c r="SQD98" s="87" t="s">
        <v>241</v>
      </c>
      <c r="SQE98" s="88"/>
      <c r="SQF98" s="88"/>
      <c r="SQG98" s="88"/>
      <c r="SQH98" s="88"/>
      <c r="SQI98" s="90"/>
      <c r="SQJ98" s="83"/>
      <c r="SQK98" s="83"/>
      <c r="SQL98" s="87" t="s">
        <v>241</v>
      </c>
      <c r="SQM98" s="88"/>
      <c r="SQN98" s="88"/>
      <c r="SQO98" s="88"/>
      <c r="SQP98" s="88"/>
      <c r="SQQ98" s="90"/>
      <c r="SQR98" s="83"/>
      <c r="SQS98" s="83"/>
      <c r="SQT98" s="87" t="s">
        <v>241</v>
      </c>
      <c r="SQU98" s="88"/>
      <c r="SQV98" s="88"/>
      <c r="SQW98" s="88"/>
      <c r="SQX98" s="88"/>
      <c r="SQY98" s="90"/>
      <c r="SQZ98" s="83"/>
      <c r="SRA98" s="83"/>
      <c r="SRB98" s="87" t="s">
        <v>241</v>
      </c>
      <c r="SRC98" s="88"/>
      <c r="SRD98" s="88"/>
      <c r="SRE98" s="88"/>
      <c r="SRF98" s="88"/>
      <c r="SRG98" s="90"/>
      <c r="SRH98" s="83"/>
      <c r="SRI98" s="83"/>
      <c r="SRJ98" s="87" t="s">
        <v>241</v>
      </c>
      <c r="SRK98" s="88"/>
      <c r="SRL98" s="88"/>
      <c r="SRM98" s="88"/>
      <c r="SRN98" s="88"/>
      <c r="SRO98" s="90"/>
      <c r="SRP98" s="83"/>
      <c r="SRQ98" s="83"/>
      <c r="SRR98" s="87" t="s">
        <v>241</v>
      </c>
      <c r="SRS98" s="88"/>
      <c r="SRT98" s="88"/>
      <c r="SRU98" s="88"/>
      <c r="SRV98" s="88"/>
      <c r="SRW98" s="90"/>
      <c r="SRX98" s="83"/>
      <c r="SRY98" s="83"/>
      <c r="SRZ98" s="87" t="s">
        <v>241</v>
      </c>
      <c r="SSA98" s="88"/>
      <c r="SSB98" s="88"/>
      <c r="SSC98" s="88"/>
      <c r="SSD98" s="88"/>
      <c r="SSE98" s="90"/>
      <c r="SSF98" s="83"/>
      <c r="SSG98" s="83"/>
      <c r="SSH98" s="87" t="s">
        <v>241</v>
      </c>
      <c r="SSI98" s="88"/>
      <c r="SSJ98" s="88"/>
      <c r="SSK98" s="88"/>
      <c r="SSL98" s="88"/>
      <c r="SSM98" s="90"/>
      <c r="SSN98" s="83"/>
      <c r="SSO98" s="83"/>
      <c r="SSP98" s="87" t="s">
        <v>241</v>
      </c>
      <c r="SSQ98" s="88"/>
      <c r="SSR98" s="88"/>
      <c r="SSS98" s="88"/>
      <c r="SST98" s="88"/>
      <c r="SSU98" s="90"/>
      <c r="SSV98" s="83"/>
      <c r="SSW98" s="83"/>
      <c r="SSX98" s="87" t="s">
        <v>241</v>
      </c>
      <c r="SSY98" s="88"/>
      <c r="SSZ98" s="88"/>
      <c r="STA98" s="88"/>
      <c r="STB98" s="88"/>
      <c r="STC98" s="90"/>
      <c r="STD98" s="83"/>
      <c r="STE98" s="83"/>
      <c r="STF98" s="87" t="s">
        <v>241</v>
      </c>
      <c r="STG98" s="88"/>
      <c r="STH98" s="88"/>
      <c r="STI98" s="88"/>
      <c r="STJ98" s="88"/>
      <c r="STK98" s="90"/>
      <c r="STL98" s="83"/>
      <c r="STM98" s="83"/>
      <c r="STN98" s="87" t="s">
        <v>241</v>
      </c>
      <c r="STO98" s="88"/>
      <c r="STP98" s="88"/>
      <c r="STQ98" s="88"/>
      <c r="STR98" s="88"/>
      <c r="STS98" s="90"/>
      <c r="STT98" s="83"/>
      <c r="STU98" s="83"/>
      <c r="STV98" s="87" t="s">
        <v>241</v>
      </c>
      <c r="STW98" s="88"/>
      <c r="STX98" s="88"/>
      <c r="STY98" s="88"/>
      <c r="STZ98" s="88"/>
      <c r="SUA98" s="90"/>
      <c r="SUB98" s="83"/>
      <c r="SUC98" s="83"/>
      <c r="SUD98" s="87" t="s">
        <v>241</v>
      </c>
      <c r="SUE98" s="88"/>
      <c r="SUF98" s="88"/>
      <c r="SUG98" s="88"/>
      <c r="SUH98" s="88"/>
      <c r="SUI98" s="90"/>
      <c r="SUJ98" s="83"/>
      <c r="SUK98" s="83"/>
      <c r="SUL98" s="87" t="s">
        <v>241</v>
      </c>
      <c r="SUM98" s="88"/>
      <c r="SUN98" s="88"/>
      <c r="SUO98" s="88"/>
      <c r="SUP98" s="88"/>
      <c r="SUQ98" s="90"/>
      <c r="SUR98" s="83"/>
      <c r="SUS98" s="83"/>
      <c r="SUT98" s="87" t="s">
        <v>241</v>
      </c>
      <c r="SUU98" s="88"/>
      <c r="SUV98" s="88"/>
      <c r="SUW98" s="88"/>
      <c r="SUX98" s="88"/>
      <c r="SUY98" s="90"/>
      <c r="SUZ98" s="83"/>
      <c r="SVA98" s="83"/>
      <c r="SVB98" s="87" t="s">
        <v>241</v>
      </c>
      <c r="SVC98" s="88"/>
      <c r="SVD98" s="88"/>
      <c r="SVE98" s="88"/>
      <c r="SVF98" s="88"/>
      <c r="SVG98" s="90"/>
      <c r="SVH98" s="83"/>
      <c r="SVI98" s="83"/>
      <c r="SVJ98" s="87" t="s">
        <v>241</v>
      </c>
      <c r="SVK98" s="88"/>
      <c r="SVL98" s="88"/>
      <c r="SVM98" s="88"/>
      <c r="SVN98" s="88"/>
      <c r="SVO98" s="90"/>
      <c r="SVP98" s="83"/>
      <c r="SVQ98" s="83"/>
      <c r="SVR98" s="87" t="s">
        <v>241</v>
      </c>
      <c r="SVS98" s="88"/>
      <c r="SVT98" s="88"/>
      <c r="SVU98" s="88"/>
      <c r="SVV98" s="88"/>
      <c r="SVW98" s="90"/>
      <c r="SVX98" s="83"/>
      <c r="SVY98" s="83"/>
      <c r="SVZ98" s="87" t="s">
        <v>241</v>
      </c>
      <c r="SWA98" s="88"/>
      <c r="SWB98" s="88"/>
      <c r="SWC98" s="88"/>
      <c r="SWD98" s="88"/>
      <c r="SWE98" s="90"/>
      <c r="SWF98" s="83"/>
      <c r="SWG98" s="83"/>
      <c r="SWH98" s="87" t="s">
        <v>241</v>
      </c>
      <c r="SWI98" s="88"/>
      <c r="SWJ98" s="88"/>
      <c r="SWK98" s="88"/>
      <c r="SWL98" s="88"/>
      <c r="SWM98" s="90"/>
      <c r="SWN98" s="83"/>
      <c r="SWO98" s="83"/>
      <c r="SWP98" s="87" t="s">
        <v>241</v>
      </c>
      <c r="SWQ98" s="88"/>
      <c r="SWR98" s="88"/>
      <c r="SWS98" s="88"/>
      <c r="SWT98" s="88"/>
      <c r="SWU98" s="90"/>
      <c r="SWV98" s="83"/>
      <c r="SWW98" s="83"/>
      <c r="SWX98" s="87" t="s">
        <v>241</v>
      </c>
      <c r="SWY98" s="88"/>
      <c r="SWZ98" s="88"/>
      <c r="SXA98" s="88"/>
      <c r="SXB98" s="88"/>
      <c r="SXC98" s="90"/>
      <c r="SXD98" s="83"/>
      <c r="SXE98" s="83"/>
      <c r="SXF98" s="87" t="s">
        <v>241</v>
      </c>
      <c r="SXG98" s="88"/>
      <c r="SXH98" s="88"/>
      <c r="SXI98" s="88"/>
      <c r="SXJ98" s="88"/>
      <c r="SXK98" s="90"/>
      <c r="SXL98" s="83"/>
      <c r="SXM98" s="83"/>
      <c r="SXN98" s="87" t="s">
        <v>241</v>
      </c>
      <c r="SXO98" s="88"/>
      <c r="SXP98" s="88"/>
      <c r="SXQ98" s="88"/>
      <c r="SXR98" s="88"/>
      <c r="SXS98" s="90"/>
      <c r="SXT98" s="83"/>
      <c r="SXU98" s="83"/>
      <c r="SXV98" s="87" t="s">
        <v>241</v>
      </c>
      <c r="SXW98" s="88"/>
      <c r="SXX98" s="88"/>
      <c r="SXY98" s="88"/>
      <c r="SXZ98" s="88"/>
      <c r="SYA98" s="90"/>
      <c r="SYB98" s="83"/>
      <c r="SYC98" s="83"/>
      <c r="SYD98" s="87" t="s">
        <v>241</v>
      </c>
      <c r="SYE98" s="88"/>
      <c r="SYF98" s="88"/>
      <c r="SYG98" s="88"/>
      <c r="SYH98" s="88"/>
      <c r="SYI98" s="90"/>
      <c r="SYJ98" s="83"/>
      <c r="SYK98" s="83"/>
      <c r="SYL98" s="87" t="s">
        <v>241</v>
      </c>
      <c r="SYM98" s="88"/>
      <c r="SYN98" s="88"/>
      <c r="SYO98" s="88"/>
      <c r="SYP98" s="88"/>
      <c r="SYQ98" s="90"/>
      <c r="SYR98" s="83"/>
      <c r="SYS98" s="83"/>
      <c r="SYT98" s="87" t="s">
        <v>241</v>
      </c>
      <c r="SYU98" s="88"/>
      <c r="SYV98" s="88"/>
      <c r="SYW98" s="88"/>
      <c r="SYX98" s="88"/>
      <c r="SYY98" s="90"/>
      <c r="SYZ98" s="83"/>
      <c r="SZA98" s="83"/>
      <c r="SZB98" s="87" t="s">
        <v>241</v>
      </c>
      <c r="SZC98" s="88"/>
      <c r="SZD98" s="88"/>
      <c r="SZE98" s="88"/>
      <c r="SZF98" s="88"/>
      <c r="SZG98" s="90"/>
      <c r="SZH98" s="83"/>
      <c r="SZI98" s="83"/>
      <c r="SZJ98" s="87" t="s">
        <v>241</v>
      </c>
      <c r="SZK98" s="88"/>
      <c r="SZL98" s="88"/>
      <c r="SZM98" s="88"/>
      <c r="SZN98" s="88"/>
      <c r="SZO98" s="90"/>
      <c r="SZP98" s="83"/>
      <c r="SZQ98" s="83"/>
      <c r="SZR98" s="87" t="s">
        <v>241</v>
      </c>
      <c r="SZS98" s="88"/>
      <c r="SZT98" s="88"/>
      <c r="SZU98" s="88"/>
      <c r="SZV98" s="88"/>
      <c r="SZW98" s="90"/>
      <c r="SZX98" s="83"/>
      <c r="SZY98" s="83"/>
      <c r="SZZ98" s="87" t="s">
        <v>241</v>
      </c>
      <c r="TAA98" s="88"/>
      <c r="TAB98" s="88"/>
      <c r="TAC98" s="88"/>
      <c r="TAD98" s="88"/>
      <c r="TAE98" s="90"/>
      <c r="TAF98" s="83"/>
      <c r="TAG98" s="83"/>
      <c r="TAH98" s="87" t="s">
        <v>241</v>
      </c>
      <c r="TAI98" s="88"/>
      <c r="TAJ98" s="88"/>
      <c r="TAK98" s="88"/>
      <c r="TAL98" s="88"/>
      <c r="TAM98" s="90"/>
      <c r="TAN98" s="83"/>
      <c r="TAO98" s="83"/>
      <c r="TAP98" s="87" t="s">
        <v>241</v>
      </c>
      <c r="TAQ98" s="88"/>
      <c r="TAR98" s="88"/>
      <c r="TAS98" s="88"/>
      <c r="TAT98" s="88"/>
      <c r="TAU98" s="90"/>
      <c r="TAV98" s="83"/>
      <c r="TAW98" s="83"/>
      <c r="TAX98" s="87" t="s">
        <v>241</v>
      </c>
      <c r="TAY98" s="88"/>
      <c r="TAZ98" s="88"/>
      <c r="TBA98" s="88"/>
      <c r="TBB98" s="88"/>
      <c r="TBC98" s="90"/>
      <c r="TBD98" s="83"/>
      <c r="TBE98" s="83"/>
      <c r="TBF98" s="87" t="s">
        <v>241</v>
      </c>
      <c r="TBG98" s="88"/>
      <c r="TBH98" s="88"/>
      <c r="TBI98" s="88"/>
      <c r="TBJ98" s="88"/>
      <c r="TBK98" s="90"/>
      <c r="TBL98" s="83"/>
      <c r="TBM98" s="83"/>
      <c r="TBN98" s="87" t="s">
        <v>241</v>
      </c>
      <c r="TBO98" s="88"/>
      <c r="TBP98" s="88"/>
      <c r="TBQ98" s="88"/>
      <c r="TBR98" s="88"/>
      <c r="TBS98" s="90"/>
      <c r="TBT98" s="83"/>
      <c r="TBU98" s="83"/>
      <c r="TBV98" s="87" t="s">
        <v>241</v>
      </c>
      <c r="TBW98" s="88"/>
      <c r="TBX98" s="88"/>
      <c r="TBY98" s="88"/>
      <c r="TBZ98" s="88"/>
      <c r="TCA98" s="90"/>
      <c r="TCB98" s="83"/>
      <c r="TCC98" s="83"/>
      <c r="TCD98" s="87" t="s">
        <v>241</v>
      </c>
      <c r="TCE98" s="88"/>
      <c r="TCF98" s="88"/>
      <c r="TCG98" s="88"/>
      <c r="TCH98" s="88"/>
      <c r="TCI98" s="90"/>
      <c r="TCJ98" s="83"/>
      <c r="TCK98" s="83"/>
      <c r="TCL98" s="87" t="s">
        <v>241</v>
      </c>
      <c r="TCM98" s="88"/>
      <c r="TCN98" s="88"/>
      <c r="TCO98" s="88"/>
      <c r="TCP98" s="88"/>
      <c r="TCQ98" s="90"/>
      <c r="TCR98" s="83"/>
      <c r="TCS98" s="83"/>
      <c r="TCT98" s="87" t="s">
        <v>241</v>
      </c>
      <c r="TCU98" s="88"/>
      <c r="TCV98" s="88"/>
      <c r="TCW98" s="88"/>
      <c r="TCX98" s="88"/>
      <c r="TCY98" s="90"/>
      <c r="TCZ98" s="83"/>
      <c r="TDA98" s="83"/>
      <c r="TDB98" s="87" t="s">
        <v>241</v>
      </c>
      <c r="TDC98" s="88"/>
      <c r="TDD98" s="88"/>
      <c r="TDE98" s="88"/>
      <c r="TDF98" s="88"/>
      <c r="TDG98" s="90"/>
      <c r="TDH98" s="83"/>
      <c r="TDI98" s="83"/>
      <c r="TDJ98" s="87" t="s">
        <v>241</v>
      </c>
      <c r="TDK98" s="88"/>
      <c r="TDL98" s="88"/>
      <c r="TDM98" s="88"/>
      <c r="TDN98" s="88"/>
      <c r="TDO98" s="90"/>
      <c r="TDP98" s="83"/>
      <c r="TDQ98" s="83"/>
      <c r="TDR98" s="87" t="s">
        <v>241</v>
      </c>
      <c r="TDS98" s="88"/>
      <c r="TDT98" s="88"/>
      <c r="TDU98" s="88"/>
      <c r="TDV98" s="88"/>
      <c r="TDW98" s="90"/>
      <c r="TDX98" s="83"/>
      <c r="TDY98" s="83"/>
      <c r="TDZ98" s="87" t="s">
        <v>241</v>
      </c>
      <c r="TEA98" s="88"/>
      <c r="TEB98" s="88"/>
      <c r="TEC98" s="88"/>
      <c r="TED98" s="88"/>
      <c r="TEE98" s="90"/>
      <c r="TEF98" s="83"/>
      <c r="TEG98" s="83"/>
      <c r="TEH98" s="87" t="s">
        <v>241</v>
      </c>
      <c r="TEI98" s="88"/>
      <c r="TEJ98" s="88"/>
      <c r="TEK98" s="88"/>
      <c r="TEL98" s="88"/>
      <c r="TEM98" s="90"/>
      <c r="TEN98" s="83"/>
      <c r="TEO98" s="83"/>
      <c r="TEP98" s="87" t="s">
        <v>241</v>
      </c>
      <c r="TEQ98" s="88"/>
      <c r="TER98" s="88"/>
      <c r="TES98" s="88"/>
      <c r="TET98" s="88"/>
      <c r="TEU98" s="90"/>
      <c r="TEV98" s="83"/>
      <c r="TEW98" s="83"/>
      <c r="TEX98" s="87" t="s">
        <v>241</v>
      </c>
      <c r="TEY98" s="88"/>
      <c r="TEZ98" s="88"/>
      <c r="TFA98" s="88"/>
      <c r="TFB98" s="88"/>
      <c r="TFC98" s="90"/>
      <c r="TFD98" s="83"/>
      <c r="TFE98" s="83"/>
      <c r="TFF98" s="87" t="s">
        <v>241</v>
      </c>
      <c r="TFG98" s="88"/>
      <c r="TFH98" s="88"/>
      <c r="TFI98" s="88"/>
      <c r="TFJ98" s="88"/>
      <c r="TFK98" s="90"/>
      <c r="TFL98" s="83"/>
      <c r="TFM98" s="83"/>
      <c r="TFN98" s="87" t="s">
        <v>241</v>
      </c>
      <c r="TFO98" s="88"/>
      <c r="TFP98" s="88"/>
      <c r="TFQ98" s="88"/>
      <c r="TFR98" s="88"/>
      <c r="TFS98" s="90"/>
      <c r="TFT98" s="83"/>
      <c r="TFU98" s="83"/>
      <c r="TFV98" s="87" t="s">
        <v>241</v>
      </c>
      <c r="TFW98" s="88"/>
      <c r="TFX98" s="88"/>
      <c r="TFY98" s="88"/>
      <c r="TFZ98" s="88"/>
      <c r="TGA98" s="90"/>
      <c r="TGB98" s="83"/>
      <c r="TGC98" s="83"/>
      <c r="TGD98" s="87" t="s">
        <v>241</v>
      </c>
      <c r="TGE98" s="88"/>
      <c r="TGF98" s="88"/>
      <c r="TGG98" s="88"/>
      <c r="TGH98" s="88"/>
      <c r="TGI98" s="90"/>
      <c r="TGJ98" s="83"/>
      <c r="TGK98" s="83"/>
      <c r="TGL98" s="87" t="s">
        <v>241</v>
      </c>
      <c r="TGM98" s="88"/>
      <c r="TGN98" s="88"/>
      <c r="TGO98" s="88"/>
      <c r="TGP98" s="88"/>
      <c r="TGQ98" s="90"/>
      <c r="TGR98" s="83"/>
      <c r="TGS98" s="83"/>
      <c r="TGT98" s="87" t="s">
        <v>241</v>
      </c>
      <c r="TGU98" s="88"/>
      <c r="TGV98" s="88"/>
      <c r="TGW98" s="88"/>
      <c r="TGX98" s="88"/>
      <c r="TGY98" s="90"/>
      <c r="TGZ98" s="83"/>
      <c r="THA98" s="83"/>
      <c r="THB98" s="87" t="s">
        <v>241</v>
      </c>
      <c r="THC98" s="88"/>
      <c r="THD98" s="88"/>
      <c r="THE98" s="88"/>
      <c r="THF98" s="88"/>
      <c r="THG98" s="90"/>
      <c r="THH98" s="83"/>
      <c r="THI98" s="83"/>
      <c r="THJ98" s="87" t="s">
        <v>241</v>
      </c>
      <c r="THK98" s="88"/>
      <c r="THL98" s="88"/>
      <c r="THM98" s="88"/>
      <c r="THN98" s="88"/>
      <c r="THO98" s="90"/>
      <c r="THP98" s="83"/>
      <c r="THQ98" s="83"/>
      <c r="THR98" s="87" t="s">
        <v>241</v>
      </c>
      <c r="THS98" s="88"/>
      <c r="THT98" s="88"/>
      <c r="THU98" s="88"/>
      <c r="THV98" s="88"/>
      <c r="THW98" s="90"/>
      <c r="THX98" s="83"/>
      <c r="THY98" s="83"/>
      <c r="THZ98" s="87" t="s">
        <v>241</v>
      </c>
      <c r="TIA98" s="88"/>
      <c r="TIB98" s="88"/>
      <c r="TIC98" s="88"/>
      <c r="TID98" s="88"/>
      <c r="TIE98" s="90"/>
      <c r="TIF98" s="83"/>
      <c r="TIG98" s="83"/>
      <c r="TIH98" s="87" t="s">
        <v>241</v>
      </c>
      <c r="TII98" s="88"/>
      <c r="TIJ98" s="88"/>
      <c r="TIK98" s="88"/>
      <c r="TIL98" s="88"/>
      <c r="TIM98" s="90"/>
      <c r="TIN98" s="83"/>
      <c r="TIO98" s="83"/>
      <c r="TIP98" s="87" t="s">
        <v>241</v>
      </c>
      <c r="TIQ98" s="88"/>
      <c r="TIR98" s="88"/>
      <c r="TIS98" s="88"/>
      <c r="TIT98" s="88"/>
      <c r="TIU98" s="90"/>
      <c r="TIV98" s="83"/>
      <c r="TIW98" s="83"/>
      <c r="TIX98" s="87" t="s">
        <v>241</v>
      </c>
      <c r="TIY98" s="88"/>
      <c r="TIZ98" s="88"/>
      <c r="TJA98" s="88"/>
      <c r="TJB98" s="88"/>
      <c r="TJC98" s="90"/>
      <c r="TJD98" s="83"/>
      <c r="TJE98" s="83"/>
      <c r="TJF98" s="87" t="s">
        <v>241</v>
      </c>
      <c r="TJG98" s="88"/>
      <c r="TJH98" s="88"/>
      <c r="TJI98" s="88"/>
      <c r="TJJ98" s="88"/>
      <c r="TJK98" s="90"/>
      <c r="TJL98" s="83"/>
      <c r="TJM98" s="83"/>
      <c r="TJN98" s="87" t="s">
        <v>241</v>
      </c>
      <c r="TJO98" s="88"/>
      <c r="TJP98" s="88"/>
      <c r="TJQ98" s="88"/>
      <c r="TJR98" s="88"/>
      <c r="TJS98" s="90"/>
      <c r="TJT98" s="83"/>
      <c r="TJU98" s="83"/>
      <c r="TJV98" s="87" t="s">
        <v>241</v>
      </c>
      <c r="TJW98" s="88"/>
      <c r="TJX98" s="88"/>
      <c r="TJY98" s="88"/>
      <c r="TJZ98" s="88"/>
      <c r="TKA98" s="90"/>
      <c r="TKB98" s="83"/>
      <c r="TKC98" s="83"/>
      <c r="TKD98" s="87" t="s">
        <v>241</v>
      </c>
      <c r="TKE98" s="88"/>
      <c r="TKF98" s="88"/>
      <c r="TKG98" s="88"/>
      <c r="TKH98" s="88"/>
      <c r="TKI98" s="90"/>
      <c r="TKJ98" s="83"/>
      <c r="TKK98" s="83"/>
      <c r="TKL98" s="87" t="s">
        <v>241</v>
      </c>
      <c r="TKM98" s="88"/>
      <c r="TKN98" s="88"/>
      <c r="TKO98" s="88"/>
      <c r="TKP98" s="88"/>
      <c r="TKQ98" s="90"/>
      <c r="TKR98" s="83"/>
      <c r="TKS98" s="83"/>
      <c r="TKT98" s="87" t="s">
        <v>241</v>
      </c>
      <c r="TKU98" s="88"/>
      <c r="TKV98" s="88"/>
      <c r="TKW98" s="88"/>
      <c r="TKX98" s="88"/>
      <c r="TKY98" s="90"/>
      <c r="TKZ98" s="83"/>
      <c r="TLA98" s="83"/>
      <c r="TLB98" s="87" t="s">
        <v>241</v>
      </c>
      <c r="TLC98" s="88"/>
      <c r="TLD98" s="88"/>
      <c r="TLE98" s="88"/>
      <c r="TLF98" s="88"/>
      <c r="TLG98" s="90"/>
      <c r="TLH98" s="83"/>
      <c r="TLI98" s="83"/>
      <c r="TLJ98" s="87" t="s">
        <v>241</v>
      </c>
      <c r="TLK98" s="88"/>
      <c r="TLL98" s="88"/>
      <c r="TLM98" s="88"/>
      <c r="TLN98" s="88"/>
      <c r="TLO98" s="90"/>
      <c r="TLP98" s="83"/>
      <c r="TLQ98" s="83"/>
      <c r="TLR98" s="87" t="s">
        <v>241</v>
      </c>
      <c r="TLS98" s="88"/>
      <c r="TLT98" s="88"/>
      <c r="TLU98" s="88"/>
      <c r="TLV98" s="88"/>
      <c r="TLW98" s="90"/>
      <c r="TLX98" s="83"/>
      <c r="TLY98" s="83"/>
      <c r="TLZ98" s="87" t="s">
        <v>241</v>
      </c>
      <c r="TMA98" s="88"/>
      <c r="TMB98" s="88"/>
      <c r="TMC98" s="88"/>
      <c r="TMD98" s="88"/>
      <c r="TME98" s="90"/>
      <c r="TMF98" s="83"/>
      <c r="TMG98" s="83"/>
      <c r="TMH98" s="87" t="s">
        <v>241</v>
      </c>
      <c r="TMI98" s="88"/>
      <c r="TMJ98" s="88"/>
      <c r="TMK98" s="88"/>
      <c r="TML98" s="88"/>
      <c r="TMM98" s="90"/>
      <c r="TMN98" s="83"/>
      <c r="TMO98" s="83"/>
      <c r="TMP98" s="87" t="s">
        <v>241</v>
      </c>
      <c r="TMQ98" s="88"/>
      <c r="TMR98" s="88"/>
      <c r="TMS98" s="88"/>
      <c r="TMT98" s="88"/>
      <c r="TMU98" s="90"/>
      <c r="TMV98" s="83"/>
      <c r="TMW98" s="83"/>
      <c r="TMX98" s="87" t="s">
        <v>241</v>
      </c>
      <c r="TMY98" s="88"/>
      <c r="TMZ98" s="88"/>
      <c r="TNA98" s="88"/>
      <c r="TNB98" s="88"/>
      <c r="TNC98" s="90"/>
      <c r="TND98" s="83"/>
      <c r="TNE98" s="83"/>
      <c r="TNF98" s="87" t="s">
        <v>241</v>
      </c>
      <c r="TNG98" s="88"/>
      <c r="TNH98" s="88"/>
      <c r="TNI98" s="88"/>
      <c r="TNJ98" s="88"/>
      <c r="TNK98" s="90"/>
      <c r="TNL98" s="83"/>
      <c r="TNM98" s="83"/>
      <c r="TNN98" s="87" t="s">
        <v>241</v>
      </c>
      <c r="TNO98" s="88"/>
      <c r="TNP98" s="88"/>
      <c r="TNQ98" s="88"/>
      <c r="TNR98" s="88"/>
      <c r="TNS98" s="90"/>
      <c r="TNT98" s="83"/>
      <c r="TNU98" s="83"/>
      <c r="TNV98" s="87" t="s">
        <v>241</v>
      </c>
      <c r="TNW98" s="88"/>
      <c r="TNX98" s="88"/>
      <c r="TNY98" s="88"/>
      <c r="TNZ98" s="88"/>
      <c r="TOA98" s="90"/>
      <c r="TOB98" s="83"/>
      <c r="TOC98" s="83"/>
      <c r="TOD98" s="87" t="s">
        <v>241</v>
      </c>
      <c r="TOE98" s="88"/>
      <c r="TOF98" s="88"/>
      <c r="TOG98" s="88"/>
      <c r="TOH98" s="88"/>
      <c r="TOI98" s="90"/>
      <c r="TOJ98" s="83"/>
      <c r="TOK98" s="83"/>
      <c r="TOL98" s="87" t="s">
        <v>241</v>
      </c>
      <c r="TOM98" s="88"/>
      <c r="TON98" s="88"/>
      <c r="TOO98" s="88"/>
      <c r="TOP98" s="88"/>
      <c r="TOQ98" s="90"/>
      <c r="TOR98" s="83"/>
      <c r="TOS98" s="83"/>
      <c r="TOT98" s="87" t="s">
        <v>241</v>
      </c>
      <c r="TOU98" s="88"/>
      <c r="TOV98" s="88"/>
      <c r="TOW98" s="88"/>
      <c r="TOX98" s="88"/>
      <c r="TOY98" s="90"/>
      <c r="TOZ98" s="83"/>
      <c r="TPA98" s="83"/>
      <c r="TPB98" s="87" t="s">
        <v>241</v>
      </c>
      <c r="TPC98" s="88"/>
      <c r="TPD98" s="88"/>
      <c r="TPE98" s="88"/>
      <c r="TPF98" s="88"/>
      <c r="TPG98" s="90"/>
      <c r="TPH98" s="83"/>
      <c r="TPI98" s="83"/>
      <c r="TPJ98" s="87" t="s">
        <v>241</v>
      </c>
      <c r="TPK98" s="88"/>
      <c r="TPL98" s="88"/>
      <c r="TPM98" s="88"/>
      <c r="TPN98" s="88"/>
      <c r="TPO98" s="90"/>
      <c r="TPP98" s="83"/>
      <c r="TPQ98" s="83"/>
      <c r="TPR98" s="87" t="s">
        <v>241</v>
      </c>
      <c r="TPS98" s="88"/>
      <c r="TPT98" s="88"/>
      <c r="TPU98" s="88"/>
      <c r="TPV98" s="88"/>
      <c r="TPW98" s="90"/>
      <c r="TPX98" s="83"/>
      <c r="TPY98" s="83"/>
      <c r="TPZ98" s="87" t="s">
        <v>241</v>
      </c>
      <c r="TQA98" s="88"/>
      <c r="TQB98" s="88"/>
      <c r="TQC98" s="88"/>
      <c r="TQD98" s="88"/>
      <c r="TQE98" s="90"/>
      <c r="TQF98" s="83"/>
      <c r="TQG98" s="83"/>
      <c r="TQH98" s="87" t="s">
        <v>241</v>
      </c>
      <c r="TQI98" s="88"/>
      <c r="TQJ98" s="88"/>
      <c r="TQK98" s="88"/>
      <c r="TQL98" s="88"/>
      <c r="TQM98" s="90"/>
      <c r="TQN98" s="83"/>
      <c r="TQO98" s="83"/>
      <c r="TQP98" s="87" t="s">
        <v>241</v>
      </c>
      <c r="TQQ98" s="88"/>
      <c r="TQR98" s="88"/>
      <c r="TQS98" s="88"/>
      <c r="TQT98" s="88"/>
      <c r="TQU98" s="90"/>
      <c r="TQV98" s="83"/>
      <c r="TQW98" s="83"/>
      <c r="TQX98" s="87" t="s">
        <v>241</v>
      </c>
      <c r="TQY98" s="88"/>
      <c r="TQZ98" s="88"/>
      <c r="TRA98" s="88"/>
      <c r="TRB98" s="88"/>
      <c r="TRC98" s="90"/>
      <c r="TRD98" s="83"/>
      <c r="TRE98" s="83"/>
      <c r="TRF98" s="87" t="s">
        <v>241</v>
      </c>
      <c r="TRG98" s="88"/>
      <c r="TRH98" s="88"/>
      <c r="TRI98" s="88"/>
      <c r="TRJ98" s="88"/>
      <c r="TRK98" s="90"/>
      <c r="TRL98" s="83"/>
      <c r="TRM98" s="83"/>
      <c r="TRN98" s="87" t="s">
        <v>241</v>
      </c>
      <c r="TRO98" s="88"/>
      <c r="TRP98" s="88"/>
      <c r="TRQ98" s="88"/>
      <c r="TRR98" s="88"/>
      <c r="TRS98" s="90"/>
      <c r="TRT98" s="83"/>
      <c r="TRU98" s="83"/>
      <c r="TRV98" s="87" t="s">
        <v>241</v>
      </c>
      <c r="TRW98" s="88"/>
      <c r="TRX98" s="88"/>
      <c r="TRY98" s="88"/>
      <c r="TRZ98" s="88"/>
      <c r="TSA98" s="90"/>
      <c r="TSB98" s="83"/>
      <c r="TSC98" s="83"/>
      <c r="TSD98" s="87" t="s">
        <v>241</v>
      </c>
      <c r="TSE98" s="88"/>
      <c r="TSF98" s="88"/>
      <c r="TSG98" s="88"/>
      <c r="TSH98" s="88"/>
      <c r="TSI98" s="90"/>
      <c r="TSJ98" s="83"/>
      <c r="TSK98" s="83"/>
      <c r="TSL98" s="87" t="s">
        <v>241</v>
      </c>
      <c r="TSM98" s="88"/>
      <c r="TSN98" s="88"/>
      <c r="TSO98" s="88"/>
      <c r="TSP98" s="88"/>
      <c r="TSQ98" s="90"/>
      <c r="TSR98" s="83"/>
      <c r="TSS98" s="83"/>
      <c r="TST98" s="87" t="s">
        <v>241</v>
      </c>
      <c r="TSU98" s="88"/>
      <c r="TSV98" s="88"/>
      <c r="TSW98" s="88"/>
      <c r="TSX98" s="88"/>
      <c r="TSY98" s="90"/>
      <c r="TSZ98" s="83"/>
      <c r="TTA98" s="83"/>
      <c r="TTB98" s="87" t="s">
        <v>241</v>
      </c>
      <c r="TTC98" s="88"/>
      <c r="TTD98" s="88"/>
      <c r="TTE98" s="88"/>
      <c r="TTF98" s="88"/>
      <c r="TTG98" s="90"/>
      <c r="TTH98" s="83"/>
      <c r="TTI98" s="83"/>
      <c r="TTJ98" s="87" t="s">
        <v>241</v>
      </c>
      <c r="TTK98" s="88"/>
      <c r="TTL98" s="88"/>
      <c r="TTM98" s="88"/>
      <c r="TTN98" s="88"/>
      <c r="TTO98" s="90"/>
      <c r="TTP98" s="83"/>
      <c r="TTQ98" s="83"/>
      <c r="TTR98" s="87" t="s">
        <v>241</v>
      </c>
      <c r="TTS98" s="88"/>
      <c r="TTT98" s="88"/>
      <c r="TTU98" s="88"/>
      <c r="TTV98" s="88"/>
      <c r="TTW98" s="90"/>
      <c r="TTX98" s="83"/>
      <c r="TTY98" s="83"/>
      <c r="TTZ98" s="87" t="s">
        <v>241</v>
      </c>
      <c r="TUA98" s="88"/>
      <c r="TUB98" s="88"/>
      <c r="TUC98" s="88"/>
      <c r="TUD98" s="88"/>
      <c r="TUE98" s="90"/>
      <c r="TUF98" s="83"/>
      <c r="TUG98" s="83"/>
      <c r="TUH98" s="87" t="s">
        <v>241</v>
      </c>
      <c r="TUI98" s="88"/>
      <c r="TUJ98" s="88"/>
      <c r="TUK98" s="88"/>
      <c r="TUL98" s="88"/>
      <c r="TUM98" s="90"/>
      <c r="TUN98" s="83"/>
      <c r="TUO98" s="83"/>
      <c r="TUP98" s="87" t="s">
        <v>241</v>
      </c>
      <c r="TUQ98" s="88"/>
      <c r="TUR98" s="88"/>
      <c r="TUS98" s="88"/>
      <c r="TUT98" s="88"/>
      <c r="TUU98" s="90"/>
      <c r="TUV98" s="83"/>
      <c r="TUW98" s="83"/>
      <c r="TUX98" s="87" t="s">
        <v>241</v>
      </c>
      <c r="TUY98" s="88"/>
      <c r="TUZ98" s="88"/>
      <c r="TVA98" s="88"/>
      <c r="TVB98" s="88"/>
      <c r="TVC98" s="90"/>
      <c r="TVD98" s="83"/>
      <c r="TVE98" s="83"/>
      <c r="TVF98" s="87" t="s">
        <v>241</v>
      </c>
      <c r="TVG98" s="88"/>
      <c r="TVH98" s="88"/>
      <c r="TVI98" s="88"/>
      <c r="TVJ98" s="88"/>
      <c r="TVK98" s="90"/>
      <c r="TVL98" s="83"/>
      <c r="TVM98" s="83"/>
      <c r="TVN98" s="87" t="s">
        <v>241</v>
      </c>
      <c r="TVO98" s="88"/>
      <c r="TVP98" s="88"/>
      <c r="TVQ98" s="88"/>
      <c r="TVR98" s="88"/>
      <c r="TVS98" s="90"/>
      <c r="TVT98" s="83"/>
      <c r="TVU98" s="83"/>
      <c r="TVV98" s="87" t="s">
        <v>241</v>
      </c>
      <c r="TVW98" s="88"/>
      <c r="TVX98" s="88"/>
      <c r="TVY98" s="88"/>
      <c r="TVZ98" s="88"/>
      <c r="TWA98" s="90"/>
      <c r="TWB98" s="83"/>
      <c r="TWC98" s="83"/>
      <c r="TWD98" s="87" t="s">
        <v>241</v>
      </c>
      <c r="TWE98" s="88"/>
      <c r="TWF98" s="88"/>
      <c r="TWG98" s="88"/>
      <c r="TWH98" s="88"/>
      <c r="TWI98" s="90"/>
      <c r="TWJ98" s="83"/>
      <c r="TWK98" s="83"/>
      <c r="TWL98" s="87" t="s">
        <v>241</v>
      </c>
      <c r="TWM98" s="88"/>
      <c r="TWN98" s="88"/>
      <c r="TWO98" s="88"/>
      <c r="TWP98" s="88"/>
      <c r="TWQ98" s="90"/>
      <c r="TWR98" s="83"/>
      <c r="TWS98" s="83"/>
      <c r="TWT98" s="87" t="s">
        <v>241</v>
      </c>
      <c r="TWU98" s="88"/>
      <c r="TWV98" s="88"/>
      <c r="TWW98" s="88"/>
      <c r="TWX98" s="88"/>
      <c r="TWY98" s="90"/>
      <c r="TWZ98" s="83"/>
      <c r="TXA98" s="83"/>
      <c r="TXB98" s="87" t="s">
        <v>241</v>
      </c>
      <c r="TXC98" s="88"/>
      <c r="TXD98" s="88"/>
      <c r="TXE98" s="88"/>
      <c r="TXF98" s="88"/>
      <c r="TXG98" s="90"/>
      <c r="TXH98" s="83"/>
      <c r="TXI98" s="83"/>
      <c r="TXJ98" s="87" t="s">
        <v>241</v>
      </c>
      <c r="TXK98" s="88"/>
      <c r="TXL98" s="88"/>
      <c r="TXM98" s="88"/>
      <c r="TXN98" s="88"/>
      <c r="TXO98" s="90"/>
      <c r="TXP98" s="83"/>
      <c r="TXQ98" s="83"/>
      <c r="TXR98" s="87" t="s">
        <v>241</v>
      </c>
      <c r="TXS98" s="88"/>
      <c r="TXT98" s="88"/>
      <c r="TXU98" s="88"/>
      <c r="TXV98" s="88"/>
      <c r="TXW98" s="90"/>
      <c r="TXX98" s="83"/>
      <c r="TXY98" s="83"/>
      <c r="TXZ98" s="87" t="s">
        <v>241</v>
      </c>
      <c r="TYA98" s="88"/>
      <c r="TYB98" s="88"/>
      <c r="TYC98" s="88"/>
      <c r="TYD98" s="88"/>
      <c r="TYE98" s="90"/>
      <c r="TYF98" s="83"/>
      <c r="TYG98" s="83"/>
      <c r="TYH98" s="87" t="s">
        <v>241</v>
      </c>
      <c r="TYI98" s="88"/>
      <c r="TYJ98" s="88"/>
      <c r="TYK98" s="88"/>
      <c r="TYL98" s="88"/>
      <c r="TYM98" s="90"/>
      <c r="TYN98" s="83"/>
      <c r="TYO98" s="83"/>
      <c r="TYP98" s="87" t="s">
        <v>241</v>
      </c>
      <c r="TYQ98" s="88"/>
      <c r="TYR98" s="88"/>
      <c r="TYS98" s="88"/>
      <c r="TYT98" s="88"/>
      <c r="TYU98" s="90"/>
      <c r="TYV98" s="83"/>
      <c r="TYW98" s="83"/>
      <c r="TYX98" s="87" t="s">
        <v>241</v>
      </c>
      <c r="TYY98" s="88"/>
      <c r="TYZ98" s="88"/>
      <c r="TZA98" s="88"/>
      <c r="TZB98" s="88"/>
      <c r="TZC98" s="90"/>
      <c r="TZD98" s="83"/>
      <c r="TZE98" s="83"/>
      <c r="TZF98" s="87" t="s">
        <v>241</v>
      </c>
      <c r="TZG98" s="88"/>
      <c r="TZH98" s="88"/>
      <c r="TZI98" s="88"/>
      <c r="TZJ98" s="88"/>
      <c r="TZK98" s="90"/>
      <c r="TZL98" s="83"/>
      <c r="TZM98" s="83"/>
      <c r="TZN98" s="87" t="s">
        <v>241</v>
      </c>
      <c r="TZO98" s="88"/>
      <c r="TZP98" s="88"/>
      <c r="TZQ98" s="88"/>
      <c r="TZR98" s="88"/>
      <c r="TZS98" s="90"/>
      <c r="TZT98" s="83"/>
      <c r="TZU98" s="83"/>
      <c r="TZV98" s="87" t="s">
        <v>241</v>
      </c>
      <c r="TZW98" s="88"/>
      <c r="TZX98" s="88"/>
      <c r="TZY98" s="88"/>
      <c r="TZZ98" s="88"/>
      <c r="UAA98" s="90"/>
      <c r="UAB98" s="83"/>
      <c r="UAC98" s="83"/>
      <c r="UAD98" s="87" t="s">
        <v>241</v>
      </c>
      <c r="UAE98" s="88"/>
      <c r="UAF98" s="88"/>
      <c r="UAG98" s="88"/>
      <c r="UAH98" s="88"/>
      <c r="UAI98" s="90"/>
      <c r="UAJ98" s="83"/>
      <c r="UAK98" s="83"/>
      <c r="UAL98" s="87" t="s">
        <v>241</v>
      </c>
      <c r="UAM98" s="88"/>
      <c r="UAN98" s="88"/>
      <c r="UAO98" s="88"/>
      <c r="UAP98" s="88"/>
      <c r="UAQ98" s="90"/>
      <c r="UAR98" s="83"/>
      <c r="UAS98" s="83"/>
      <c r="UAT98" s="87" t="s">
        <v>241</v>
      </c>
      <c r="UAU98" s="88"/>
      <c r="UAV98" s="88"/>
      <c r="UAW98" s="88"/>
      <c r="UAX98" s="88"/>
      <c r="UAY98" s="90"/>
      <c r="UAZ98" s="83"/>
      <c r="UBA98" s="83"/>
      <c r="UBB98" s="87" t="s">
        <v>241</v>
      </c>
      <c r="UBC98" s="88"/>
      <c r="UBD98" s="88"/>
      <c r="UBE98" s="88"/>
      <c r="UBF98" s="88"/>
      <c r="UBG98" s="90"/>
      <c r="UBH98" s="83"/>
      <c r="UBI98" s="83"/>
      <c r="UBJ98" s="87" t="s">
        <v>241</v>
      </c>
      <c r="UBK98" s="88"/>
      <c r="UBL98" s="88"/>
      <c r="UBM98" s="88"/>
      <c r="UBN98" s="88"/>
      <c r="UBO98" s="90"/>
      <c r="UBP98" s="83"/>
      <c r="UBQ98" s="83"/>
      <c r="UBR98" s="87" t="s">
        <v>241</v>
      </c>
      <c r="UBS98" s="88"/>
      <c r="UBT98" s="88"/>
      <c r="UBU98" s="88"/>
      <c r="UBV98" s="88"/>
      <c r="UBW98" s="90"/>
      <c r="UBX98" s="83"/>
      <c r="UBY98" s="83"/>
      <c r="UBZ98" s="87" t="s">
        <v>241</v>
      </c>
      <c r="UCA98" s="88"/>
      <c r="UCB98" s="88"/>
      <c r="UCC98" s="88"/>
      <c r="UCD98" s="88"/>
      <c r="UCE98" s="90"/>
      <c r="UCF98" s="83"/>
      <c r="UCG98" s="83"/>
      <c r="UCH98" s="87" t="s">
        <v>241</v>
      </c>
      <c r="UCI98" s="88"/>
      <c r="UCJ98" s="88"/>
      <c r="UCK98" s="88"/>
      <c r="UCL98" s="88"/>
      <c r="UCM98" s="90"/>
      <c r="UCN98" s="83"/>
      <c r="UCO98" s="83"/>
      <c r="UCP98" s="87" t="s">
        <v>241</v>
      </c>
      <c r="UCQ98" s="88"/>
      <c r="UCR98" s="88"/>
      <c r="UCS98" s="88"/>
      <c r="UCT98" s="88"/>
      <c r="UCU98" s="90"/>
      <c r="UCV98" s="83"/>
      <c r="UCW98" s="83"/>
      <c r="UCX98" s="87" t="s">
        <v>241</v>
      </c>
      <c r="UCY98" s="88"/>
      <c r="UCZ98" s="88"/>
      <c r="UDA98" s="88"/>
      <c r="UDB98" s="88"/>
      <c r="UDC98" s="90"/>
      <c r="UDD98" s="83"/>
      <c r="UDE98" s="83"/>
      <c r="UDF98" s="87" t="s">
        <v>241</v>
      </c>
      <c r="UDG98" s="88"/>
      <c r="UDH98" s="88"/>
      <c r="UDI98" s="88"/>
      <c r="UDJ98" s="88"/>
      <c r="UDK98" s="90"/>
      <c r="UDL98" s="83"/>
      <c r="UDM98" s="83"/>
      <c r="UDN98" s="87" t="s">
        <v>241</v>
      </c>
      <c r="UDO98" s="88"/>
      <c r="UDP98" s="88"/>
      <c r="UDQ98" s="88"/>
      <c r="UDR98" s="88"/>
      <c r="UDS98" s="90"/>
      <c r="UDT98" s="83"/>
      <c r="UDU98" s="83"/>
      <c r="UDV98" s="87" t="s">
        <v>241</v>
      </c>
      <c r="UDW98" s="88"/>
      <c r="UDX98" s="88"/>
      <c r="UDY98" s="88"/>
      <c r="UDZ98" s="88"/>
      <c r="UEA98" s="90"/>
      <c r="UEB98" s="83"/>
      <c r="UEC98" s="83"/>
      <c r="UED98" s="87" t="s">
        <v>241</v>
      </c>
      <c r="UEE98" s="88"/>
      <c r="UEF98" s="88"/>
      <c r="UEG98" s="88"/>
      <c r="UEH98" s="88"/>
      <c r="UEI98" s="90"/>
      <c r="UEJ98" s="83"/>
      <c r="UEK98" s="83"/>
      <c r="UEL98" s="87" t="s">
        <v>241</v>
      </c>
      <c r="UEM98" s="88"/>
      <c r="UEN98" s="88"/>
      <c r="UEO98" s="88"/>
      <c r="UEP98" s="88"/>
      <c r="UEQ98" s="90"/>
      <c r="UER98" s="83"/>
      <c r="UES98" s="83"/>
      <c r="UET98" s="87" t="s">
        <v>241</v>
      </c>
      <c r="UEU98" s="88"/>
      <c r="UEV98" s="88"/>
      <c r="UEW98" s="88"/>
      <c r="UEX98" s="88"/>
      <c r="UEY98" s="90"/>
      <c r="UEZ98" s="83"/>
      <c r="UFA98" s="83"/>
      <c r="UFB98" s="87" t="s">
        <v>241</v>
      </c>
      <c r="UFC98" s="88"/>
      <c r="UFD98" s="88"/>
      <c r="UFE98" s="88"/>
      <c r="UFF98" s="88"/>
      <c r="UFG98" s="90"/>
      <c r="UFH98" s="83"/>
      <c r="UFI98" s="83"/>
      <c r="UFJ98" s="87" t="s">
        <v>241</v>
      </c>
      <c r="UFK98" s="88"/>
      <c r="UFL98" s="88"/>
      <c r="UFM98" s="88"/>
      <c r="UFN98" s="88"/>
      <c r="UFO98" s="90"/>
      <c r="UFP98" s="83"/>
      <c r="UFQ98" s="83"/>
      <c r="UFR98" s="87" t="s">
        <v>241</v>
      </c>
      <c r="UFS98" s="88"/>
      <c r="UFT98" s="88"/>
      <c r="UFU98" s="88"/>
      <c r="UFV98" s="88"/>
      <c r="UFW98" s="90"/>
      <c r="UFX98" s="83"/>
      <c r="UFY98" s="83"/>
      <c r="UFZ98" s="87" t="s">
        <v>241</v>
      </c>
      <c r="UGA98" s="88"/>
      <c r="UGB98" s="88"/>
      <c r="UGC98" s="88"/>
      <c r="UGD98" s="88"/>
      <c r="UGE98" s="90"/>
      <c r="UGF98" s="83"/>
      <c r="UGG98" s="83"/>
      <c r="UGH98" s="87" t="s">
        <v>241</v>
      </c>
      <c r="UGI98" s="88"/>
      <c r="UGJ98" s="88"/>
      <c r="UGK98" s="88"/>
      <c r="UGL98" s="88"/>
      <c r="UGM98" s="90"/>
      <c r="UGN98" s="83"/>
      <c r="UGO98" s="83"/>
      <c r="UGP98" s="87" t="s">
        <v>241</v>
      </c>
      <c r="UGQ98" s="88"/>
      <c r="UGR98" s="88"/>
      <c r="UGS98" s="88"/>
      <c r="UGT98" s="88"/>
      <c r="UGU98" s="90"/>
      <c r="UGV98" s="83"/>
      <c r="UGW98" s="83"/>
      <c r="UGX98" s="87" t="s">
        <v>241</v>
      </c>
      <c r="UGY98" s="88"/>
      <c r="UGZ98" s="88"/>
      <c r="UHA98" s="88"/>
      <c r="UHB98" s="88"/>
      <c r="UHC98" s="90"/>
      <c r="UHD98" s="83"/>
      <c r="UHE98" s="83"/>
      <c r="UHF98" s="87" t="s">
        <v>241</v>
      </c>
      <c r="UHG98" s="88"/>
      <c r="UHH98" s="88"/>
      <c r="UHI98" s="88"/>
      <c r="UHJ98" s="88"/>
      <c r="UHK98" s="90"/>
      <c r="UHL98" s="83"/>
      <c r="UHM98" s="83"/>
      <c r="UHN98" s="87" t="s">
        <v>241</v>
      </c>
      <c r="UHO98" s="88"/>
      <c r="UHP98" s="88"/>
      <c r="UHQ98" s="88"/>
      <c r="UHR98" s="88"/>
      <c r="UHS98" s="90"/>
      <c r="UHT98" s="83"/>
      <c r="UHU98" s="83"/>
      <c r="UHV98" s="87" t="s">
        <v>241</v>
      </c>
      <c r="UHW98" s="88"/>
      <c r="UHX98" s="88"/>
      <c r="UHY98" s="88"/>
      <c r="UHZ98" s="88"/>
      <c r="UIA98" s="90"/>
      <c r="UIB98" s="83"/>
      <c r="UIC98" s="83"/>
      <c r="UID98" s="87" t="s">
        <v>241</v>
      </c>
      <c r="UIE98" s="88"/>
      <c r="UIF98" s="88"/>
      <c r="UIG98" s="88"/>
      <c r="UIH98" s="88"/>
      <c r="UII98" s="90"/>
      <c r="UIJ98" s="83"/>
      <c r="UIK98" s="83"/>
      <c r="UIL98" s="87" t="s">
        <v>241</v>
      </c>
      <c r="UIM98" s="88"/>
      <c r="UIN98" s="88"/>
      <c r="UIO98" s="88"/>
      <c r="UIP98" s="88"/>
      <c r="UIQ98" s="90"/>
      <c r="UIR98" s="83"/>
      <c r="UIS98" s="83"/>
      <c r="UIT98" s="87" t="s">
        <v>241</v>
      </c>
      <c r="UIU98" s="88"/>
      <c r="UIV98" s="88"/>
      <c r="UIW98" s="88"/>
      <c r="UIX98" s="88"/>
      <c r="UIY98" s="90"/>
      <c r="UIZ98" s="83"/>
      <c r="UJA98" s="83"/>
      <c r="UJB98" s="87" t="s">
        <v>241</v>
      </c>
      <c r="UJC98" s="88"/>
      <c r="UJD98" s="88"/>
      <c r="UJE98" s="88"/>
      <c r="UJF98" s="88"/>
      <c r="UJG98" s="90"/>
      <c r="UJH98" s="83"/>
      <c r="UJI98" s="83"/>
      <c r="UJJ98" s="87" t="s">
        <v>241</v>
      </c>
      <c r="UJK98" s="88"/>
      <c r="UJL98" s="88"/>
      <c r="UJM98" s="88"/>
      <c r="UJN98" s="88"/>
      <c r="UJO98" s="90"/>
      <c r="UJP98" s="83"/>
      <c r="UJQ98" s="83"/>
      <c r="UJR98" s="87" t="s">
        <v>241</v>
      </c>
      <c r="UJS98" s="88"/>
      <c r="UJT98" s="88"/>
      <c r="UJU98" s="88"/>
      <c r="UJV98" s="88"/>
      <c r="UJW98" s="90"/>
      <c r="UJX98" s="83"/>
      <c r="UJY98" s="83"/>
      <c r="UJZ98" s="87" t="s">
        <v>241</v>
      </c>
      <c r="UKA98" s="88"/>
      <c r="UKB98" s="88"/>
      <c r="UKC98" s="88"/>
      <c r="UKD98" s="88"/>
      <c r="UKE98" s="90"/>
      <c r="UKF98" s="83"/>
      <c r="UKG98" s="83"/>
      <c r="UKH98" s="87" t="s">
        <v>241</v>
      </c>
      <c r="UKI98" s="88"/>
      <c r="UKJ98" s="88"/>
      <c r="UKK98" s="88"/>
      <c r="UKL98" s="88"/>
      <c r="UKM98" s="90"/>
      <c r="UKN98" s="83"/>
      <c r="UKO98" s="83"/>
      <c r="UKP98" s="87" t="s">
        <v>241</v>
      </c>
      <c r="UKQ98" s="88"/>
      <c r="UKR98" s="88"/>
      <c r="UKS98" s="88"/>
      <c r="UKT98" s="88"/>
      <c r="UKU98" s="90"/>
      <c r="UKV98" s="83"/>
      <c r="UKW98" s="83"/>
      <c r="UKX98" s="87" t="s">
        <v>241</v>
      </c>
      <c r="UKY98" s="88"/>
      <c r="UKZ98" s="88"/>
      <c r="ULA98" s="88"/>
      <c r="ULB98" s="88"/>
      <c r="ULC98" s="90"/>
      <c r="ULD98" s="83"/>
      <c r="ULE98" s="83"/>
      <c r="ULF98" s="87" t="s">
        <v>241</v>
      </c>
      <c r="ULG98" s="88"/>
      <c r="ULH98" s="88"/>
      <c r="ULI98" s="88"/>
      <c r="ULJ98" s="88"/>
      <c r="ULK98" s="90"/>
      <c r="ULL98" s="83"/>
      <c r="ULM98" s="83"/>
      <c r="ULN98" s="87" t="s">
        <v>241</v>
      </c>
      <c r="ULO98" s="88"/>
      <c r="ULP98" s="88"/>
      <c r="ULQ98" s="88"/>
      <c r="ULR98" s="88"/>
      <c r="ULS98" s="90"/>
      <c r="ULT98" s="83"/>
      <c r="ULU98" s="83"/>
      <c r="ULV98" s="87" t="s">
        <v>241</v>
      </c>
      <c r="ULW98" s="88"/>
      <c r="ULX98" s="88"/>
      <c r="ULY98" s="88"/>
      <c r="ULZ98" s="88"/>
      <c r="UMA98" s="90"/>
      <c r="UMB98" s="83"/>
      <c r="UMC98" s="83"/>
      <c r="UMD98" s="87" t="s">
        <v>241</v>
      </c>
      <c r="UME98" s="88"/>
      <c r="UMF98" s="88"/>
      <c r="UMG98" s="88"/>
      <c r="UMH98" s="88"/>
      <c r="UMI98" s="90"/>
      <c r="UMJ98" s="83"/>
      <c r="UMK98" s="83"/>
      <c r="UML98" s="87" t="s">
        <v>241</v>
      </c>
      <c r="UMM98" s="88"/>
      <c r="UMN98" s="88"/>
      <c r="UMO98" s="88"/>
      <c r="UMP98" s="88"/>
      <c r="UMQ98" s="90"/>
      <c r="UMR98" s="83"/>
      <c r="UMS98" s="83"/>
      <c r="UMT98" s="87" t="s">
        <v>241</v>
      </c>
      <c r="UMU98" s="88"/>
      <c r="UMV98" s="88"/>
      <c r="UMW98" s="88"/>
      <c r="UMX98" s="88"/>
      <c r="UMY98" s="90"/>
      <c r="UMZ98" s="83"/>
      <c r="UNA98" s="83"/>
      <c r="UNB98" s="87" t="s">
        <v>241</v>
      </c>
      <c r="UNC98" s="88"/>
      <c r="UND98" s="88"/>
      <c r="UNE98" s="88"/>
      <c r="UNF98" s="88"/>
      <c r="UNG98" s="90"/>
      <c r="UNH98" s="83"/>
      <c r="UNI98" s="83"/>
      <c r="UNJ98" s="87" t="s">
        <v>241</v>
      </c>
      <c r="UNK98" s="88"/>
      <c r="UNL98" s="88"/>
      <c r="UNM98" s="88"/>
      <c r="UNN98" s="88"/>
      <c r="UNO98" s="90"/>
      <c r="UNP98" s="83"/>
      <c r="UNQ98" s="83"/>
      <c r="UNR98" s="87" t="s">
        <v>241</v>
      </c>
      <c r="UNS98" s="88"/>
      <c r="UNT98" s="88"/>
      <c r="UNU98" s="88"/>
      <c r="UNV98" s="88"/>
      <c r="UNW98" s="90"/>
      <c r="UNX98" s="83"/>
      <c r="UNY98" s="83"/>
      <c r="UNZ98" s="87" t="s">
        <v>241</v>
      </c>
      <c r="UOA98" s="88"/>
      <c r="UOB98" s="88"/>
      <c r="UOC98" s="88"/>
      <c r="UOD98" s="88"/>
      <c r="UOE98" s="90"/>
      <c r="UOF98" s="83"/>
      <c r="UOG98" s="83"/>
      <c r="UOH98" s="87" t="s">
        <v>241</v>
      </c>
      <c r="UOI98" s="88"/>
      <c r="UOJ98" s="88"/>
      <c r="UOK98" s="88"/>
      <c r="UOL98" s="88"/>
      <c r="UOM98" s="90"/>
      <c r="UON98" s="83"/>
      <c r="UOO98" s="83"/>
      <c r="UOP98" s="87" t="s">
        <v>241</v>
      </c>
      <c r="UOQ98" s="88"/>
      <c r="UOR98" s="88"/>
      <c r="UOS98" s="88"/>
      <c r="UOT98" s="88"/>
      <c r="UOU98" s="90"/>
      <c r="UOV98" s="83"/>
      <c r="UOW98" s="83"/>
      <c r="UOX98" s="87" t="s">
        <v>241</v>
      </c>
      <c r="UOY98" s="88"/>
      <c r="UOZ98" s="88"/>
      <c r="UPA98" s="88"/>
      <c r="UPB98" s="88"/>
      <c r="UPC98" s="90"/>
      <c r="UPD98" s="83"/>
      <c r="UPE98" s="83"/>
      <c r="UPF98" s="87" t="s">
        <v>241</v>
      </c>
      <c r="UPG98" s="88"/>
      <c r="UPH98" s="88"/>
      <c r="UPI98" s="88"/>
      <c r="UPJ98" s="88"/>
      <c r="UPK98" s="90"/>
      <c r="UPL98" s="83"/>
      <c r="UPM98" s="83"/>
      <c r="UPN98" s="87" t="s">
        <v>241</v>
      </c>
      <c r="UPO98" s="88"/>
      <c r="UPP98" s="88"/>
      <c r="UPQ98" s="88"/>
      <c r="UPR98" s="88"/>
      <c r="UPS98" s="90"/>
      <c r="UPT98" s="83"/>
      <c r="UPU98" s="83"/>
      <c r="UPV98" s="87" t="s">
        <v>241</v>
      </c>
      <c r="UPW98" s="88"/>
      <c r="UPX98" s="88"/>
      <c r="UPY98" s="88"/>
      <c r="UPZ98" s="88"/>
      <c r="UQA98" s="90"/>
      <c r="UQB98" s="83"/>
      <c r="UQC98" s="83"/>
      <c r="UQD98" s="87" t="s">
        <v>241</v>
      </c>
      <c r="UQE98" s="88"/>
      <c r="UQF98" s="88"/>
      <c r="UQG98" s="88"/>
      <c r="UQH98" s="88"/>
      <c r="UQI98" s="90"/>
      <c r="UQJ98" s="83"/>
      <c r="UQK98" s="83"/>
      <c r="UQL98" s="87" t="s">
        <v>241</v>
      </c>
      <c r="UQM98" s="88"/>
      <c r="UQN98" s="88"/>
      <c r="UQO98" s="88"/>
      <c r="UQP98" s="88"/>
      <c r="UQQ98" s="90"/>
      <c r="UQR98" s="83"/>
      <c r="UQS98" s="83"/>
      <c r="UQT98" s="87" t="s">
        <v>241</v>
      </c>
      <c r="UQU98" s="88"/>
      <c r="UQV98" s="88"/>
      <c r="UQW98" s="88"/>
      <c r="UQX98" s="88"/>
      <c r="UQY98" s="90"/>
      <c r="UQZ98" s="83"/>
      <c r="URA98" s="83"/>
      <c r="URB98" s="87" t="s">
        <v>241</v>
      </c>
      <c r="URC98" s="88"/>
      <c r="URD98" s="88"/>
      <c r="URE98" s="88"/>
      <c r="URF98" s="88"/>
      <c r="URG98" s="90"/>
      <c r="URH98" s="83"/>
      <c r="URI98" s="83"/>
      <c r="URJ98" s="87" t="s">
        <v>241</v>
      </c>
      <c r="URK98" s="88"/>
      <c r="URL98" s="88"/>
      <c r="URM98" s="88"/>
      <c r="URN98" s="88"/>
      <c r="URO98" s="90"/>
      <c r="URP98" s="83"/>
      <c r="URQ98" s="83"/>
      <c r="URR98" s="87" t="s">
        <v>241</v>
      </c>
      <c r="URS98" s="88"/>
      <c r="URT98" s="88"/>
      <c r="URU98" s="88"/>
      <c r="URV98" s="88"/>
      <c r="URW98" s="90"/>
      <c r="URX98" s="83"/>
      <c r="URY98" s="83"/>
      <c r="URZ98" s="87" t="s">
        <v>241</v>
      </c>
      <c r="USA98" s="88"/>
      <c r="USB98" s="88"/>
      <c r="USC98" s="88"/>
      <c r="USD98" s="88"/>
      <c r="USE98" s="90"/>
      <c r="USF98" s="83"/>
      <c r="USG98" s="83"/>
      <c r="USH98" s="87" t="s">
        <v>241</v>
      </c>
      <c r="USI98" s="88"/>
      <c r="USJ98" s="88"/>
      <c r="USK98" s="88"/>
      <c r="USL98" s="88"/>
      <c r="USM98" s="90"/>
      <c r="USN98" s="83"/>
      <c r="USO98" s="83"/>
      <c r="USP98" s="87" t="s">
        <v>241</v>
      </c>
      <c r="USQ98" s="88"/>
      <c r="USR98" s="88"/>
      <c r="USS98" s="88"/>
      <c r="UST98" s="88"/>
      <c r="USU98" s="90"/>
      <c r="USV98" s="83"/>
      <c r="USW98" s="83"/>
      <c r="USX98" s="87" t="s">
        <v>241</v>
      </c>
      <c r="USY98" s="88"/>
      <c r="USZ98" s="88"/>
      <c r="UTA98" s="88"/>
      <c r="UTB98" s="88"/>
      <c r="UTC98" s="90"/>
      <c r="UTD98" s="83"/>
      <c r="UTE98" s="83"/>
      <c r="UTF98" s="87" t="s">
        <v>241</v>
      </c>
      <c r="UTG98" s="88"/>
      <c r="UTH98" s="88"/>
      <c r="UTI98" s="88"/>
      <c r="UTJ98" s="88"/>
      <c r="UTK98" s="90"/>
      <c r="UTL98" s="83"/>
      <c r="UTM98" s="83"/>
      <c r="UTN98" s="87" t="s">
        <v>241</v>
      </c>
      <c r="UTO98" s="88"/>
      <c r="UTP98" s="88"/>
      <c r="UTQ98" s="88"/>
      <c r="UTR98" s="88"/>
      <c r="UTS98" s="90"/>
      <c r="UTT98" s="83"/>
      <c r="UTU98" s="83"/>
      <c r="UTV98" s="87" t="s">
        <v>241</v>
      </c>
      <c r="UTW98" s="88"/>
      <c r="UTX98" s="88"/>
      <c r="UTY98" s="88"/>
      <c r="UTZ98" s="88"/>
      <c r="UUA98" s="90"/>
      <c r="UUB98" s="83"/>
      <c r="UUC98" s="83"/>
      <c r="UUD98" s="87" t="s">
        <v>241</v>
      </c>
      <c r="UUE98" s="88"/>
      <c r="UUF98" s="88"/>
      <c r="UUG98" s="88"/>
      <c r="UUH98" s="88"/>
      <c r="UUI98" s="90"/>
      <c r="UUJ98" s="83"/>
      <c r="UUK98" s="83"/>
      <c r="UUL98" s="87" t="s">
        <v>241</v>
      </c>
      <c r="UUM98" s="88"/>
      <c r="UUN98" s="88"/>
      <c r="UUO98" s="88"/>
      <c r="UUP98" s="88"/>
      <c r="UUQ98" s="90"/>
      <c r="UUR98" s="83"/>
      <c r="UUS98" s="83"/>
      <c r="UUT98" s="87" t="s">
        <v>241</v>
      </c>
      <c r="UUU98" s="88"/>
      <c r="UUV98" s="88"/>
      <c r="UUW98" s="88"/>
      <c r="UUX98" s="88"/>
      <c r="UUY98" s="90"/>
      <c r="UUZ98" s="83"/>
      <c r="UVA98" s="83"/>
      <c r="UVB98" s="87" t="s">
        <v>241</v>
      </c>
      <c r="UVC98" s="88"/>
      <c r="UVD98" s="88"/>
      <c r="UVE98" s="88"/>
      <c r="UVF98" s="88"/>
      <c r="UVG98" s="90"/>
      <c r="UVH98" s="83"/>
      <c r="UVI98" s="83"/>
      <c r="UVJ98" s="87" t="s">
        <v>241</v>
      </c>
      <c r="UVK98" s="88"/>
      <c r="UVL98" s="88"/>
      <c r="UVM98" s="88"/>
      <c r="UVN98" s="88"/>
      <c r="UVO98" s="90"/>
      <c r="UVP98" s="83"/>
      <c r="UVQ98" s="83"/>
      <c r="UVR98" s="87" t="s">
        <v>241</v>
      </c>
      <c r="UVS98" s="88"/>
      <c r="UVT98" s="88"/>
      <c r="UVU98" s="88"/>
      <c r="UVV98" s="88"/>
      <c r="UVW98" s="90"/>
      <c r="UVX98" s="83"/>
      <c r="UVY98" s="83"/>
      <c r="UVZ98" s="87" t="s">
        <v>241</v>
      </c>
      <c r="UWA98" s="88"/>
      <c r="UWB98" s="88"/>
      <c r="UWC98" s="88"/>
      <c r="UWD98" s="88"/>
      <c r="UWE98" s="90"/>
      <c r="UWF98" s="83"/>
      <c r="UWG98" s="83"/>
      <c r="UWH98" s="87" t="s">
        <v>241</v>
      </c>
      <c r="UWI98" s="88"/>
      <c r="UWJ98" s="88"/>
      <c r="UWK98" s="88"/>
      <c r="UWL98" s="88"/>
      <c r="UWM98" s="90"/>
      <c r="UWN98" s="83"/>
      <c r="UWO98" s="83"/>
      <c r="UWP98" s="87" t="s">
        <v>241</v>
      </c>
      <c r="UWQ98" s="88"/>
      <c r="UWR98" s="88"/>
      <c r="UWS98" s="88"/>
      <c r="UWT98" s="88"/>
      <c r="UWU98" s="90"/>
      <c r="UWV98" s="83"/>
      <c r="UWW98" s="83"/>
      <c r="UWX98" s="87" t="s">
        <v>241</v>
      </c>
      <c r="UWY98" s="88"/>
      <c r="UWZ98" s="88"/>
      <c r="UXA98" s="88"/>
      <c r="UXB98" s="88"/>
      <c r="UXC98" s="90"/>
      <c r="UXD98" s="83"/>
      <c r="UXE98" s="83"/>
      <c r="UXF98" s="87" t="s">
        <v>241</v>
      </c>
      <c r="UXG98" s="88"/>
      <c r="UXH98" s="88"/>
      <c r="UXI98" s="88"/>
      <c r="UXJ98" s="88"/>
      <c r="UXK98" s="90"/>
      <c r="UXL98" s="83"/>
      <c r="UXM98" s="83"/>
      <c r="UXN98" s="87" t="s">
        <v>241</v>
      </c>
      <c r="UXO98" s="88"/>
      <c r="UXP98" s="88"/>
      <c r="UXQ98" s="88"/>
      <c r="UXR98" s="88"/>
      <c r="UXS98" s="90"/>
      <c r="UXT98" s="83"/>
      <c r="UXU98" s="83"/>
      <c r="UXV98" s="87" t="s">
        <v>241</v>
      </c>
      <c r="UXW98" s="88"/>
      <c r="UXX98" s="88"/>
      <c r="UXY98" s="88"/>
      <c r="UXZ98" s="88"/>
      <c r="UYA98" s="90"/>
      <c r="UYB98" s="83"/>
      <c r="UYC98" s="83"/>
      <c r="UYD98" s="87" t="s">
        <v>241</v>
      </c>
      <c r="UYE98" s="88"/>
      <c r="UYF98" s="88"/>
      <c r="UYG98" s="88"/>
      <c r="UYH98" s="88"/>
      <c r="UYI98" s="90"/>
      <c r="UYJ98" s="83"/>
      <c r="UYK98" s="83"/>
      <c r="UYL98" s="87" t="s">
        <v>241</v>
      </c>
      <c r="UYM98" s="88"/>
      <c r="UYN98" s="88"/>
      <c r="UYO98" s="88"/>
      <c r="UYP98" s="88"/>
      <c r="UYQ98" s="90"/>
      <c r="UYR98" s="83"/>
      <c r="UYS98" s="83"/>
      <c r="UYT98" s="87" t="s">
        <v>241</v>
      </c>
      <c r="UYU98" s="88"/>
      <c r="UYV98" s="88"/>
      <c r="UYW98" s="88"/>
      <c r="UYX98" s="88"/>
      <c r="UYY98" s="90"/>
      <c r="UYZ98" s="83"/>
      <c r="UZA98" s="83"/>
      <c r="UZB98" s="87" t="s">
        <v>241</v>
      </c>
      <c r="UZC98" s="88"/>
      <c r="UZD98" s="88"/>
      <c r="UZE98" s="88"/>
      <c r="UZF98" s="88"/>
      <c r="UZG98" s="90"/>
      <c r="UZH98" s="83"/>
      <c r="UZI98" s="83"/>
      <c r="UZJ98" s="87" t="s">
        <v>241</v>
      </c>
      <c r="UZK98" s="88"/>
      <c r="UZL98" s="88"/>
      <c r="UZM98" s="88"/>
      <c r="UZN98" s="88"/>
      <c r="UZO98" s="90"/>
      <c r="UZP98" s="83"/>
      <c r="UZQ98" s="83"/>
      <c r="UZR98" s="87" t="s">
        <v>241</v>
      </c>
      <c r="UZS98" s="88"/>
      <c r="UZT98" s="88"/>
      <c r="UZU98" s="88"/>
      <c r="UZV98" s="88"/>
      <c r="UZW98" s="90"/>
      <c r="UZX98" s="83"/>
      <c r="UZY98" s="83"/>
      <c r="UZZ98" s="87" t="s">
        <v>241</v>
      </c>
      <c r="VAA98" s="88"/>
      <c r="VAB98" s="88"/>
      <c r="VAC98" s="88"/>
      <c r="VAD98" s="88"/>
      <c r="VAE98" s="90"/>
      <c r="VAF98" s="83"/>
      <c r="VAG98" s="83"/>
      <c r="VAH98" s="87" t="s">
        <v>241</v>
      </c>
      <c r="VAI98" s="88"/>
      <c r="VAJ98" s="88"/>
      <c r="VAK98" s="88"/>
      <c r="VAL98" s="88"/>
      <c r="VAM98" s="90"/>
      <c r="VAN98" s="83"/>
      <c r="VAO98" s="83"/>
      <c r="VAP98" s="87" t="s">
        <v>241</v>
      </c>
      <c r="VAQ98" s="88"/>
      <c r="VAR98" s="88"/>
      <c r="VAS98" s="88"/>
      <c r="VAT98" s="88"/>
      <c r="VAU98" s="90"/>
      <c r="VAV98" s="83"/>
      <c r="VAW98" s="83"/>
      <c r="VAX98" s="87" t="s">
        <v>241</v>
      </c>
      <c r="VAY98" s="88"/>
      <c r="VAZ98" s="88"/>
      <c r="VBA98" s="88"/>
      <c r="VBB98" s="88"/>
      <c r="VBC98" s="90"/>
      <c r="VBD98" s="83"/>
      <c r="VBE98" s="83"/>
      <c r="VBF98" s="87" t="s">
        <v>241</v>
      </c>
      <c r="VBG98" s="88"/>
      <c r="VBH98" s="88"/>
      <c r="VBI98" s="88"/>
      <c r="VBJ98" s="88"/>
      <c r="VBK98" s="90"/>
      <c r="VBL98" s="83"/>
      <c r="VBM98" s="83"/>
      <c r="VBN98" s="87" t="s">
        <v>241</v>
      </c>
      <c r="VBO98" s="88"/>
      <c r="VBP98" s="88"/>
      <c r="VBQ98" s="88"/>
      <c r="VBR98" s="88"/>
      <c r="VBS98" s="90"/>
      <c r="VBT98" s="83"/>
      <c r="VBU98" s="83"/>
      <c r="VBV98" s="87" t="s">
        <v>241</v>
      </c>
      <c r="VBW98" s="88"/>
      <c r="VBX98" s="88"/>
      <c r="VBY98" s="88"/>
      <c r="VBZ98" s="88"/>
      <c r="VCA98" s="90"/>
      <c r="VCB98" s="83"/>
      <c r="VCC98" s="83"/>
      <c r="VCD98" s="87" t="s">
        <v>241</v>
      </c>
      <c r="VCE98" s="88"/>
      <c r="VCF98" s="88"/>
      <c r="VCG98" s="88"/>
      <c r="VCH98" s="88"/>
      <c r="VCI98" s="90"/>
      <c r="VCJ98" s="83"/>
      <c r="VCK98" s="83"/>
      <c r="VCL98" s="87" t="s">
        <v>241</v>
      </c>
      <c r="VCM98" s="88"/>
      <c r="VCN98" s="88"/>
      <c r="VCO98" s="88"/>
      <c r="VCP98" s="88"/>
      <c r="VCQ98" s="90"/>
      <c r="VCR98" s="83"/>
      <c r="VCS98" s="83"/>
      <c r="VCT98" s="87" t="s">
        <v>241</v>
      </c>
      <c r="VCU98" s="88"/>
      <c r="VCV98" s="88"/>
      <c r="VCW98" s="88"/>
      <c r="VCX98" s="88"/>
      <c r="VCY98" s="90"/>
      <c r="VCZ98" s="83"/>
      <c r="VDA98" s="83"/>
      <c r="VDB98" s="87" t="s">
        <v>241</v>
      </c>
      <c r="VDC98" s="88"/>
      <c r="VDD98" s="88"/>
      <c r="VDE98" s="88"/>
      <c r="VDF98" s="88"/>
      <c r="VDG98" s="90"/>
      <c r="VDH98" s="83"/>
      <c r="VDI98" s="83"/>
      <c r="VDJ98" s="87" t="s">
        <v>241</v>
      </c>
      <c r="VDK98" s="88"/>
      <c r="VDL98" s="88"/>
      <c r="VDM98" s="88"/>
      <c r="VDN98" s="88"/>
      <c r="VDO98" s="90"/>
      <c r="VDP98" s="83"/>
      <c r="VDQ98" s="83"/>
      <c r="VDR98" s="87" t="s">
        <v>241</v>
      </c>
      <c r="VDS98" s="88"/>
      <c r="VDT98" s="88"/>
      <c r="VDU98" s="88"/>
      <c r="VDV98" s="88"/>
      <c r="VDW98" s="90"/>
      <c r="VDX98" s="83"/>
      <c r="VDY98" s="83"/>
      <c r="VDZ98" s="87" t="s">
        <v>241</v>
      </c>
      <c r="VEA98" s="88"/>
      <c r="VEB98" s="88"/>
      <c r="VEC98" s="88"/>
      <c r="VED98" s="88"/>
      <c r="VEE98" s="90"/>
      <c r="VEF98" s="83"/>
      <c r="VEG98" s="83"/>
      <c r="VEH98" s="87" t="s">
        <v>241</v>
      </c>
      <c r="VEI98" s="88"/>
      <c r="VEJ98" s="88"/>
      <c r="VEK98" s="88"/>
      <c r="VEL98" s="88"/>
      <c r="VEM98" s="90"/>
      <c r="VEN98" s="83"/>
      <c r="VEO98" s="83"/>
      <c r="VEP98" s="87" t="s">
        <v>241</v>
      </c>
      <c r="VEQ98" s="88"/>
      <c r="VER98" s="88"/>
      <c r="VES98" s="88"/>
      <c r="VET98" s="88"/>
      <c r="VEU98" s="90"/>
      <c r="VEV98" s="83"/>
      <c r="VEW98" s="83"/>
      <c r="VEX98" s="87" t="s">
        <v>241</v>
      </c>
      <c r="VEY98" s="88"/>
      <c r="VEZ98" s="88"/>
      <c r="VFA98" s="88"/>
      <c r="VFB98" s="88"/>
      <c r="VFC98" s="90"/>
      <c r="VFD98" s="83"/>
      <c r="VFE98" s="83"/>
      <c r="VFF98" s="87" t="s">
        <v>241</v>
      </c>
      <c r="VFG98" s="88"/>
      <c r="VFH98" s="88"/>
      <c r="VFI98" s="88"/>
      <c r="VFJ98" s="88"/>
      <c r="VFK98" s="90"/>
      <c r="VFL98" s="83"/>
      <c r="VFM98" s="83"/>
      <c r="VFN98" s="87" t="s">
        <v>241</v>
      </c>
      <c r="VFO98" s="88"/>
      <c r="VFP98" s="88"/>
      <c r="VFQ98" s="88"/>
      <c r="VFR98" s="88"/>
      <c r="VFS98" s="90"/>
      <c r="VFT98" s="83"/>
      <c r="VFU98" s="83"/>
      <c r="VFV98" s="87" t="s">
        <v>241</v>
      </c>
      <c r="VFW98" s="88"/>
      <c r="VFX98" s="88"/>
      <c r="VFY98" s="88"/>
      <c r="VFZ98" s="88"/>
      <c r="VGA98" s="90"/>
      <c r="VGB98" s="83"/>
      <c r="VGC98" s="83"/>
      <c r="VGD98" s="87" t="s">
        <v>241</v>
      </c>
      <c r="VGE98" s="88"/>
      <c r="VGF98" s="88"/>
      <c r="VGG98" s="88"/>
      <c r="VGH98" s="88"/>
      <c r="VGI98" s="90"/>
      <c r="VGJ98" s="83"/>
      <c r="VGK98" s="83"/>
      <c r="VGL98" s="87" t="s">
        <v>241</v>
      </c>
      <c r="VGM98" s="88"/>
      <c r="VGN98" s="88"/>
      <c r="VGO98" s="88"/>
      <c r="VGP98" s="88"/>
      <c r="VGQ98" s="90"/>
      <c r="VGR98" s="83"/>
      <c r="VGS98" s="83"/>
      <c r="VGT98" s="87" t="s">
        <v>241</v>
      </c>
      <c r="VGU98" s="88"/>
      <c r="VGV98" s="88"/>
      <c r="VGW98" s="88"/>
      <c r="VGX98" s="88"/>
      <c r="VGY98" s="90"/>
      <c r="VGZ98" s="83"/>
      <c r="VHA98" s="83"/>
      <c r="VHB98" s="87" t="s">
        <v>241</v>
      </c>
      <c r="VHC98" s="88"/>
      <c r="VHD98" s="88"/>
      <c r="VHE98" s="88"/>
      <c r="VHF98" s="88"/>
      <c r="VHG98" s="90"/>
      <c r="VHH98" s="83"/>
      <c r="VHI98" s="83"/>
      <c r="VHJ98" s="87" t="s">
        <v>241</v>
      </c>
      <c r="VHK98" s="88"/>
      <c r="VHL98" s="88"/>
      <c r="VHM98" s="88"/>
      <c r="VHN98" s="88"/>
      <c r="VHO98" s="90"/>
      <c r="VHP98" s="83"/>
      <c r="VHQ98" s="83"/>
      <c r="VHR98" s="87" t="s">
        <v>241</v>
      </c>
      <c r="VHS98" s="88"/>
      <c r="VHT98" s="88"/>
      <c r="VHU98" s="88"/>
      <c r="VHV98" s="88"/>
      <c r="VHW98" s="90"/>
      <c r="VHX98" s="83"/>
      <c r="VHY98" s="83"/>
      <c r="VHZ98" s="87" t="s">
        <v>241</v>
      </c>
      <c r="VIA98" s="88"/>
      <c r="VIB98" s="88"/>
      <c r="VIC98" s="88"/>
      <c r="VID98" s="88"/>
      <c r="VIE98" s="90"/>
      <c r="VIF98" s="83"/>
      <c r="VIG98" s="83"/>
      <c r="VIH98" s="87" t="s">
        <v>241</v>
      </c>
      <c r="VII98" s="88"/>
      <c r="VIJ98" s="88"/>
      <c r="VIK98" s="88"/>
      <c r="VIL98" s="88"/>
      <c r="VIM98" s="90"/>
      <c r="VIN98" s="83"/>
      <c r="VIO98" s="83"/>
      <c r="VIP98" s="87" t="s">
        <v>241</v>
      </c>
      <c r="VIQ98" s="88"/>
      <c r="VIR98" s="88"/>
      <c r="VIS98" s="88"/>
      <c r="VIT98" s="88"/>
      <c r="VIU98" s="90"/>
      <c r="VIV98" s="83"/>
      <c r="VIW98" s="83"/>
      <c r="VIX98" s="87" t="s">
        <v>241</v>
      </c>
      <c r="VIY98" s="88"/>
      <c r="VIZ98" s="88"/>
      <c r="VJA98" s="88"/>
      <c r="VJB98" s="88"/>
      <c r="VJC98" s="90"/>
      <c r="VJD98" s="83"/>
      <c r="VJE98" s="83"/>
      <c r="VJF98" s="87" t="s">
        <v>241</v>
      </c>
      <c r="VJG98" s="88"/>
      <c r="VJH98" s="88"/>
      <c r="VJI98" s="88"/>
      <c r="VJJ98" s="88"/>
      <c r="VJK98" s="90"/>
      <c r="VJL98" s="83"/>
      <c r="VJM98" s="83"/>
      <c r="VJN98" s="87" t="s">
        <v>241</v>
      </c>
      <c r="VJO98" s="88"/>
      <c r="VJP98" s="88"/>
      <c r="VJQ98" s="88"/>
      <c r="VJR98" s="88"/>
      <c r="VJS98" s="90"/>
      <c r="VJT98" s="83"/>
      <c r="VJU98" s="83"/>
      <c r="VJV98" s="87" t="s">
        <v>241</v>
      </c>
      <c r="VJW98" s="88"/>
      <c r="VJX98" s="88"/>
      <c r="VJY98" s="88"/>
      <c r="VJZ98" s="88"/>
      <c r="VKA98" s="90"/>
      <c r="VKB98" s="83"/>
      <c r="VKC98" s="83"/>
      <c r="VKD98" s="87" t="s">
        <v>241</v>
      </c>
      <c r="VKE98" s="88"/>
      <c r="VKF98" s="88"/>
      <c r="VKG98" s="88"/>
      <c r="VKH98" s="88"/>
      <c r="VKI98" s="90"/>
      <c r="VKJ98" s="83"/>
      <c r="VKK98" s="83"/>
      <c r="VKL98" s="87" t="s">
        <v>241</v>
      </c>
      <c r="VKM98" s="88"/>
      <c r="VKN98" s="88"/>
      <c r="VKO98" s="88"/>
      <c r="VKP98" s="88"/>
      <c r="VKQ98" s="90"/>
      <c r="VKR98" s="83"/>
      <c r="VKS98" s="83"/>
      <c r="VKT98" s="87" t="s">
        <v>241</v>
      </c>
      <c r="VKU98" s="88"/>
      <c r="VKV98" s="88"/>
      <c r="VKW98" s="88"/>
      <c r="VKX98" s="88"/>
      <c r="VKY98" s="90"/>
      <c r="VKZ98" s="83"/>
      <c r="VLA98" s="83"/>
      <c r="VLB98" s="87" t="s">
        <v>241</v>
      </c>
      <c r="VLC98" s="88"/>
      <c r="VLD98" s="88"/>
      <c r="VLE98" s="88"/>
      <c r="VLF98" s="88"/>
      <c r="VLG98" s="90"/>
      <c r="VLH98" s="83"/>
      <c r="VLI98" s="83"/>
      <c r="VLJ98" s="87" t="s">
        <v>241</v>
      </c>
      <c r="VLK98" s="88"/>
      <c r="VLL98" s="88"/>
      <c r="VLM98" s="88"/>
      <c r="VLN98" s="88"/>
      <c r="VLO98" s="90"/>
      <c r="VLP98" s="83"/>
      <c r="VLQ98" s="83"/>
      <c r="VLR98" s="87" t="s">
        <v>241</v>
      </c>
      <c r="VLS98" s="88"/>
      <c r="VLT98" s="88"/>
      <c r="VLU98" s="88"/>
      <c r="VLV98" s="88"/>
      <c r="VLW98" s="90"/>
      <c r="VLX98" s="83"/>
      <c r="VLY98" s="83"/>
      <c r="VLZ98" s="87" t="s">
        <v>241</v>
      </c>
      <c r="VMA98" s="88"/>
      <c r="VMB98" s="88"/>
      <c r="VMC98" s="88"/>
      <c r="VMD98" s="88"/>
      <c r="VME98" s="90"/>
      <c r="VMF98" s="83"/>
      <c r="VMG98" s="83"/>
      <c r="VMH98" s="87" t="s">
        <v>241</v>
      </c>
      <c r="VMI98" s="88"/>
      <c r="VMJ98" s="88"/>
      <c r="VMK98" s="88"/>
      <c r="VML98" s="88"/>
      <c r="VMM98" s="90"/>
      <c r="VMN98" s="83"/>
      <c r="VMO98" s="83"/>
      <c r="VMP98" s="87" t="s">
        <v>241</v>
      </c>
      <c r="VMQ98" s="88"/>
      <c r="VMR98" s="88"/>
      <c r="VMS98" s="88"/>
      <c r="VMT98" s="88"/>
      <c r="VMU98" s="90"/>
      <c r="VMV98" s="83"/>
      <c r="VMW98" s="83"/>
      <c r="VMX98" s="87" t="s">
        <v>241</v>
      </c>
      <c r="VMY98" s="88"/>
      <c r="VMZ98" s="88"/>
      <c r="VNA98" s="88"/>
      <c r="VNB98" s="88"/>
      <c r="VNC98" s="90"/>
      <c r="VND98" s="83"/>
      <c r="VNE98" s="83"/>
      <c r="VNF98" s="87" t="s">
        <v>241</v>
      </c>
      <c r="VNG98" s="88"/>
      <c r="VNH98" s="88"/>
      <c r="VNI98" s="88"/>
      <c r="VNJ98" s="88"/>
      <c r="VNK98" s="90"/>
      <c r="VNL98" s="83"/>
      <c r="VNM98" s="83"/>
      <c r="VNN98" s="87" t="s">
        <v>241</v>
      </c>
      <c r="VNO98" s="88"/>
      <c r="VNP98" s="88"/>
      <c r="VNQ98" s="88"/>
      <c r="VNR98" s="88"/>
      <c r="VNS98" s="90"/>
      <c r="VNT98" s="83"/>
      <c r="VNU98" s="83"/>
      <c r="VNV98" s="87" t="s">
        <v>241</v>
      </c>
      <c r="VNW98" s="88"/>
      <c r="VNX98" s="88"/>
      <c r="VNY98" s="88"/>
      <c r="VNZ98" s="88"/>
      <c r="VOA98" s="90"/>
      <c r="VOB98" s="83"/>
      <c r="VOC98" s="83"/>
      <c r="VOD98" s="87" t="s">
        <v>241</v>
      </c>
      <c r="VOE98" s="88"/>
      <c r="VOF98" s="88"/>
      <c r="VOG98" s="88"/>
      <c r="VOH98" s="88"/>
      <c r="VOI98" s="90"/>
      <c r="VOJ98" s="83"/>
      <c r="VOK98" s="83"/>
      <c r="VOL98" s="87" t="s">
        <v>241</v>
      </c>
      <c r="VOM98" s="88"/>
      <c r="VON98" s="88"/>
      <c r="VOO98" s="88"/>
      <c r="VOP98" s="88"/>
      <c r="VOQ98" s="90"/>
      <c r="VOR98" s="83"/>
      <c r="VOS98" s="83"/>
      <c r="VOT98" s="87" t="s">
        <v>241</v>
      </c>
      <c r="VOU98" s="88"/>
      <c r="VOV98" s="88"/>
      <c r="VOW98" s="88"/>
      <c r="VOX98" s="88"/>
      <c r="VOY98" s="90"/>
      <c r="VOZ98" s="83"/>
      <c r="VPA98" s="83"/>
      <c r="VPB98" s="87" t="s">
        <v>241</v>
      </c>
      <c r="VPC98" s="88"/>
      <c r="VPD98" s="88"/>
      <c r="VPE98" s="88"/>
      <c r="VPF98" s="88"/>
      <c r="VPG98" s="90"/>
      <c r="VPH98" s="83"/>
      <c r="VPI98" s="83"/>
      <c r="VPJ98" s="87" t="s">
        <v>241</v>
      </c>
      <c r="VPK98" s="88"/>
      <c r="VPL98" s="88"/>
      <c r="VPM98" s="88"/>
      <c r="VPN98" s="88"/>
      <c r="VPO98" s="90"/>
      <c r="VPP98" s="83"/>
      <c r="VPQ98" s="83"/>
      <c r="VPR98" s="87" t="s">
        <v>241</v>
      </c>
      <c r="VPS98" s="88"/>
      <c r="VPT98" s="88"/>
      <c r="VPU98" s="88"/>
      <c r="VPV98" s="88"/>
      <c r="VPW98" s="90"/>
      <c r="VPX98" s="83"/>
      <c r="VPY98" s="83"/>
      <c r="VPZ98" s="87" t="s">
        <v>241</v>
      </c>
      <c r="VQA98" s="88"/>
      <c r="VQB98" s="88"/>
      <c r="VQC98" s="88"/>
      <c r="VQD98" s="88"/>
      <c r="VQE98" s="90"/>
      <c r="VQF98" s="83"/>
      <c r="VQG98" s="83"/>
      <c r="VQH98" s="87" t="s">
        <v>241</v>
      </c>
      <c r="VQI98" s="88"/>
      <c r="VQJ98" s="88"/>
      <c r="VQK98" s="88"/>
      <c r="VQL98" s="88"/>
      <c r="VQM98" s="90"/>
      <c r="VQN98" s="83"/>
      <c r="VQO98" s="83"/>
      <c r="VQP98" s="87" t="s">
        <v>241</v>
      </c>
      <c r="VQQ98" s="88"/>
      <c r="VQR98" s="88"/>
      <c r="VQS98" s="88"/>
      <c r="VQT98" s="88"/>
      <c r="VQU98" s="90"/>
      <c r="VQV98" s="83"/>
      <c r="VQW98" s="83"/>
      <c r="VQX98" s="87" t="s">
        <v>241</v>
      </c>
      <c r="VQY98" s="88"/>
      <c r="VQZ98" s="88"/>
      <c r="VRA98" s="88"/>
      <c r="VRB98" s="88"/>
      <c r="VRC98" s="90"/>
      <c r="VRD98" s="83"/>
      <c r="VRE98" s="83"/>
      <c r="VRF98" s="87" t="s">
        <v>241</v>
      </c>
      <c r="VRG98" s="88"/>
      <c r="VRH98" s="88"/>
      <c r="VRI98" s="88"/>
      <c r="VRJ98" s="88"/>
      <c r="VRK98" s="90"/>
      <c r="VRL98" s="83"/>
      <c r="VRM98" s="83"/>
      <c r="VRN98" s="87" t="s">
        <v>241</v>
      </c>
      <c r="VRO98" s="88"/>
      <c r="VRP98" s="88"/>
      <c r="VRQ98" s="88"/>
      <c r="VRR98" s="88"/>
      <c r="VRS98" s="90"/>
      <c r="VRT98" s="83"/>
      <c r="VRU98" s="83"/>
      <c r="VRV98" s="87" t="s">
        <v>241</v>
      </c>
      <c r="VRW98" s="88"/>
      <c r="VRX98" s="88"/>
      <c r="VRY98" s="88"/>
      <c r="VRZ98" s="88"/>
      <c r="VSA98" s="90"/>
      <c r="VSB98" s="83"/>
      <c r="VSC98" s="83"/>
      <c r="VSD98" s="87" t="s">
        <v>241</v>
      </c>
      <c r="VSE98" s="88"/>
      <c r="VSF98" s="88"/>
      <c r="VSG98" s="88"/>
      <c r="VSH98" s="88"/>
      <c r="VSI98" s="90"/>
      <c r="VSJ98" s="83"/>
      <c r="VSK98" s="83"/>
      <c r="VSL98" s="87" t="s">
        <v>241</v>
      </c>
      <c r="VSM98" s="88"/>
      <c r="VSN98" s="88"/>
      <c r="VSO98" s="88"/>
      <c r="VSP98" s="88"/>
      <c r="VSQ98" s="90"/>
      <c r="VSR98" s="83"/>
      <c r="VSS98" s="83"/>
      <c r="VST98" s="87" t="s">
        <v>241</v>
      </c>
      <c r="VSU98" s="88"/>
      <c r="VSV98" s="88"/>
      <c r="VSW98" s="88"/>
      <c r="VSX98" s="88"/>
      <c r="VSY98" s="90"/>
      <c r="VSZ98" s="83"/>
      <c r="VTA98" s="83"/>
      <c r="VTB98" s="87" t="s">
        <v>241</v>
      </c>
      <c r="VTC98" s="88"/>
      <c r="VTD98" s="88"/>
      <c r="VTE98" s="88"/>
      <c r="VTF98" s="88"/>
      <c r="VTG98" s="90"/>
      <c r="VTH98" s="83"/>
      <c r="VTI98" s="83"/>
      <c r="VTJ98" s="87" t="s">
        <v>241</v>
      </c>
      <c r="VTK98" s="88"/>
      <c r="VTL98" s="88"/>
      <c r="VTM98" s="88"/>
      <c r="VTN98" s="88"/>
      <c r="VTO98" s="90"/>
      <c r="VTP98" s="83"/>
      <c r="VTQ98" s="83"/>
      <c r="VTR98" s="87" t="s">
        <v>241</v>
      </c>
      <c r="VTS98" s="88"/>
      <c r="VTT98" s="88"/>
      <c r="VTU98" s="88"/>
      <c r="VTV98" s="88"/>
      <c r="VTW98" s="90"/>
      <c r="VTX98" s="83"/>
      <c r="VTY98" s="83"/>
      <c r="VTZ98" s="87" t="s">
        <v>241</v>
      </c>
      <c r="VUA98" s="88"/>
      <c r="VUB98" s="88"/>
      <c r="VUC98" s="88"/>
      <c r="VUD98" s="88"/>
      <c r="VUE98" s="90"/>
      <c r="VUF98" s="83"/>
      <c r="VUG98" s="83"/>
      <c r="VUH98" s="87" t="s">
        <v>241</v>
      </c>
      <c r="VUI98" s="88"/>
      <c r="VUJ98" s="88"/>
      <c r="VUK98" s="88"/>
      <c r="VUL98" s="88"/>
      <c r="VUM98" s="90"/>
      <c r="VUN98" s="83"/>
      <c r="VUO98" s="83"/>
      <c r="VUP98" s="87" t="s">
        <v>241</v>
      </c>
      <c r="VUQ98" s="88"/>
      <c r="VUR98" s="88"/>
      <c r="VUS98" s="88"/>
      <c r="VUT98" s="88"/>
      <c r="VUU98" s="90"/>
      <c r="VUV98" s="83"/>
      <c r="VUW98" s="83"/>
      <c r="VUX98" s="87" t="s">
        <v>241</v>
      </c>
      <c r="VUY98" s="88"/>
      <c r="VUZ98" s="88"/>
      <c r="VVA98" s="88"/>
      <c r="VVB98" s="88"/>
      <c r="VVC98" s="90"/>
      <c r="VVD98" s="83"/>
      <c r="VVE98" s="83"/>
      <c r="VVF98" s="87" t="s">
        <v>241</v>
      </c>
      <c r="VVG98" s="88"/>
      <c r="VVH98" s="88"/>
      <c r="VVI98" s="88"/>
      <c r="VVJ98" s="88"/>
      <c r="VVK98" s="90"/>
      <c r="VVL98" s="83"/>
      <c r="VVM98" s="83"/>
      <c r="VVN98" s="87" t="s">
        <v>241</v>
      </c>
      <c r="VVO98" s="88"/>
      <c r="VVP98" s="88"/>
      <c r="VVQ98" s="88"/>
      <c r="VVR98" s="88"/>
      <c r="VVS98" s="90"/>
      <c r="VVT98" s="83"/>
      <c r="VVU98" s="83"/>
      <c r="VVV98" s="87" t="s">
        <v>241</v>
      </c>
      <c r="VVW98" s="88"/>
      <c r="VVX98" s="88"/>
      <c r="VVY98" s="88"/>
      <c r="VVZ98" s="88"/>
      <c r="VWA98" s="90"/>
      <c r="VWB98" s="83"/>
      <c r="VWC98" s="83"/>
      <c r="VWD98" s="87" t="s">
        <v>241</v>
      </c>
      <c r="VWE98" s="88"/>
      <c r="VWF98" s="88"/>
      <c r="VWG98" s="88"/>
      <c r="VWH98" s="88"/>
      <c r="VWI98" s="90"/>
      <c r="VWJ98" s="83"/>
      <c r="VWK98" s="83"/>
      <c r="VWL98" s="87" t="s">
        <v>241</v>
      </c>
      <c r="VWM98" s="88"/>
      <c r="VWN98" s="88"/>
      <c r="VWO98" s="88"/>
      <c r="VWP98" s="88"/>
      <c r="VWQ98" s="90"/>
      <c r="VWR98" s="83"/>
      <c r="VWS98" s="83"/>
      <c r="VWT98" s="87" t="s">
        <v>241</v>
      </c>
      <c r="VWU98" s="88"/>
      <c r="VWV98" s="88"/>
      <c r="VWW98" s="88"/>
      <c r="VWX98" s="88"/>
      <c r="VWY98" s="90"/>
      <c r="VWZ98" s="83"/>
      <c r="VXA98" s="83"/>
      <c r="VXB98" s="87" t="s">
        <v>241</v>
      </c>
      <c r="VXC98" s="88"/>
      <c r="VXD98" s="88"/>
      <c r="VXE98" s="88"/>
      <c r="VXF98" s="88"/>
      <c r="VXG98" s="90"/>
      <c r="VXH98" s="83"/>
      <c r="VXI98" s="83"/>
      <c r="VXJ98" s="87" t="s">
        <v>241</v>
      </c>
      <c r="VXK98" s="88"/>
      <c r="VXL98" s="88"/>
      <c r="VXM98" s="88"/>
      <c r="VXN98" s="88"/>
      <c r="VXO98" s="90"/>
      <c r="VXP98" s="83"/>
      <c r="VXQ98" s="83"/>
      <c r="VXR98" s="87" t="s">
        <v>241</v>
      </c>
      <c r="VXS98" s="88"/>
      <c r="VXT98" s="88"/>
      <c r="VXU98" s="88"/>
      <c r="VXV98" s="88"/>
      <c r="VXW98" s="90"/>
      <c r="VXX98" s="83"/>
      <c r="VXY98" s="83"/>
      <c r="VXZ98" s="87" t="s">
        <v>241</v>
      </c>
      <c r="VYA98" s="88"/>
      <c r="VYB98" s="88"/>
      <c r="VYC98" s="88"/>
      <c r="VYD98" s="88"/>
      <c r="VYE98" s="90"/>
      <c r="VYF98" s="83"/>
      <c r="VYG98" s="83"/>
      <c r="VYH98" s="87" t="s">
        <v>241</v>
      </c>
      <c r="VYI98" s="88"/>
      <c r="VYJ98" s="88"/>
      <c r="VYK98" s="88"/>
      <c r="VYL98" s="88"/>
      <c r="VYM98" s="90"/>
      <c r="VYN98" s="83"/>
      <c r="VYO98" s="83"/>
      <c r="VYP98" s="87" t="s">
        <v>241</v>
      </c>
      <c r="VYQ98" s="88"/>
      <c r="VYR98" s="88"/>
      <c r="VYS98" s="88"/>
      <c r="VYT98" s="88"/>
      <c r="VYU98" s="90"/>
      <c r="VYV98" s="83"/>
      <c r="VYW98" s="83"/>
      <c r="VYX98" s="87" t="s">
        <v>241</v>
      </c>
      <c r="VYY98" s="88"/>
      <c r="VYZ98" s="88"/>
      <c r="VZA98" s="88"/>
      <c r="VZB98" s="88"/>
      <c r="VZC98" s="90"/>
      <c r="VZD98" s="83"/>
      <c r="VZE98" s="83"/>
      <c r="VZF98" s="87" t="s">
        <v>241</v>
      </c>
      <c r="VZG98" s="88"/>
      <c r="VZH98" s="88"/>
      <c r="VZI98" s="88"/>
      <c r="VZJ98" s="88"/>
      <c r="VZK98" s="90"/>
      <c r="VZL98" s="83"/>
      <c r="VZM98" s="83"/>
      <c r="VZN98" s="87" t="s">
        <v>241</v>
      </c>
      <c r="VZO98" s="88"/>
      <c r="VZP98" s="88"/>
      <c r="VZQ98" s="88"/>
      <c r="VZR98" s="88"/>
      <c r="VZS98" s="90"/>
      <c r="VZT98" s="83"/>
      <c r="VZU98" s="83"/>
      <c r="VZV98" s="87" t="s">
        <v>241</v>
      </c>
      <c r="VZW98" s="88"/>
      <c r="VZX98" s="88"/>
      <c r="VZY98" s="88"/>
      <c r="VZZ98" s="88"/>
      <c r="WAA98" s="90"/>
      <c r="WAB98" s="83"/>
      <c r="WAC98" s="83"/>
      <c r="WAD98" s="87" t="s">
        <v>241</v>
      </c>
      <c r="WAE98" s="88"/>
      <c r="WAF98" s="88"/>
      <c r="WAG98" s="88"/>
      <c r="WAH98" s="88"/>
      <c r="WAI98" s="90"/>
      <c r="WAJ98" s="83"/>
      <c r="WAK98" s="83"/>
      <c r="WAL98" s="87" t="s">
        <v>241</v>
      </c>
      <c r="WAM98" s="88"/>
      <c r="WAN98" s="88"/>
      <c r="WAO98" s="88"/>
      <c r="WAP98" s="88"/>
      <c r="WAQ98" s="90"/>
      <c r="WAR98" s="83"/>
      <c r="WAS98" s="83"/>
      <c r="WAT98" s="87" t="s">
        <v>241</v>
      </c>
      <c r="WAU98" s="88"/>
      <c r="WAV98" s="88"/>
      <c r="WAW98" s="88"/>
      <c r="WAX98" s="88"/>
      <c r="WAY98" s="90"/>
      <c r="WAZ98" s="83"/>
      <c r="WBA98" s="83"/>
      <c r="WBB98" s="87" t="s">
        <v>241</v>
      </c>
      <c r="WBC98" s="88"/>
      <c r="WBD98" s="88"/>
      <c r="WBE98" s="88"/>
      <c r="WBF98" s="88"/>
      <c r="WBG98" s="90"/>
      <c r="WBH98" s="83"/>
      <c r="WBI98" s="83"/>
      <c r="WBJ98" s="87" t="s">
        <v>241</v>
      </c>
      <c r="WBK98" s="88"/>
      <c r="WBL98" s="88"/>
      <c r="WBM98" s="88"/>
      <c r="WBN98" s="88"/>
      <c r="WBO98" s="90"/>
      <c r="WBP98" s="83"/>
      <c r="WBQ98" s="83"/>
      <c r="WBR98" s="87" t="s">
        <v>241</v>
      </c>
      <c r="WBS98" s="88"/>
      <c r="WBT98" s="88"/>
      <c r="WBU98" s="88"/>
      <c r="WBV98" s="88"/>
      <c r="WBW98" s="90"/>
      <c r="WBX98" s="83"/>
      <c r="WBY98" s="83"/>
      <c r="WBZ98" s="87" t="s">
        <v>241</v>
      </c>
      <c r="WCA98" s="88"/>
      <c r="WCB98" s="88"/>
      <c r="WCC98" s="88"/>
      <c r="WCD98" s="88"/>
      <c r="WCE98" s="90"/>
      <c r="WCF98" s="83"/>
      <c r="WCG98" s="83"/>
      <c r="WCH98" s="87" t="s">
        <v>241</v>
      </c>
      <c r="WCI98" s="88"/>
      <c r="WCJ98" s="88"/>
      <c r="WCK98" s="88"/>
      <c r="WCL98" s="88"/>
      <c r="WCM98" s="90"/>
      <c r="WCN98" s="83"/>
      <c r="WCO98" s="83"/>
      <c r="WCP98" s="87" t="s">
        <v>241</v>
      </c>
      <c r="WCQ98" s="88"/>
      <c r="WCR98" s="88"/>
      <c r="WCS98" s="88"/>
      <c r="WCT98" s="88"/>
      <c r="WCU98" s="90"/>
      <c r="WCV98" s="83"/>
      <c r="WCW98" s="83"/>
      <c r="WCX98" s="87" t="s">
        <v>241</v>
      </c>
      <c r="WCY98" s="88"/>
      <c r="WCZ98" s="88"/>
      <c r="WDA98" s="88"/>
      <c r="WDB98" s="88"/>
      <c r="WDC98" s="90"/>
      <c r="WDD98" s="83"/>
      <c r="WDE98" s="83"/>
      <c r="WDF98" s="87" t="s">
        <v>241</v>
      </c>
      <c r="WDG98" s="88"/>
      <c r="WDH98" s="88"/>
      <c r="WDI98" s="88"/>
      <c r="WDJ98" s="88"/>
      <c r="WDK98" s="90"/>
      <c r="WDL98" s="83"/>
      <c r="WDM98" s="83"/>
      <c r="WDN98" s="87" t="s">
        <v>241</v>
      </c>
      <c r="WDO98" s="88"/>
      <c r="WDP98" s="88"/>
      <c r="WDQ98" s="88"/>
      <c r="WDR98" s="88"/>
      <c r="WDS98" s="90"/>
      <c r="WDT98" s="83"/>
      <c r="WDU98" s="83"/>
      <c r="WDV98" s="87" t="s">
        <v>241</v>
      </c>
      <c r="WDW98" s="88"/>
      <c r="WDX98" s="88"/>
      <c r="WDY98" s="88"/>
      <c r="WDZ98" s="88"/>
      <c r="WEA98" s="90"/>
      <c r="WEB98" s="83"/>
      <c r="WEC98" s="83"/>
      <c r="WED98" s="87" t="s">
        <v>241</v>
      </c>
      <c r="WEE98" s="88"/>
      <c r="WEF98" s="88"/>
      <c r="WEG98" s="88"/>
      <c r="WEH98" s="88"/>
      <c r="WEI98" s="90"/>
      <c r="WEJ98" s="83"/>
      <c r="WEK98" s="83"/>
      <c r="WEL98" s="87" t="s">
        <v>241</v>
      </c>
      <c r="WEM98" s="88"/>
      <c r="WEN98" s="88"/>
      <c r="WEO98" s="88"/>
      <c r="WEP98" s="88"/>
      <c r="WEQ98" s="90"/>
      <c r="WER98" s="83"/>
      <c r="WES98" s="83"/>
      <c r="WET98" s="87" t="s">
        <v>241</v>
      </c>
      <c r="WEU98" s="88"/>
      <c r="WEV98" s="88"/>
      <c r="WEW98" s="88"/>
      <c r="WEX98" s="88"/>
      <c r="WEY98" s="90"/>
      <c r="WEZ98" s="83"/>
      <c r="WFA98" s="83"/>
      <c r="WFB98" s="87" t="s">
        <v>241</v>
      </c>
      <c r="WFC98" s="88"/>
      <c r="WFD98" s="88"/>
      <c r="WFE98" s="88"/>
      <c r="WFF98" s="88"/>
      <c r="WFG98" s="90"/>
      <c r="WFH98" s="83"/>
      <c r="WFI98" s="83"/>
      <c r="WFJ98" s="87" t="s">
        <v>241</v>
      </c>
      <c r="WFK98" s="88"/>
      <c r="WFL98" s="88"/>
      <c r="WFM98" s="88"/>
      <c r="WFN98" s="88"/>
      <c r="WFO98" s="90"/>
      <c r="WFP98" s="83"/>
      <c r="WFQ98" s="83"/>
      <c r="WFR98" s="87" t="s">
        <v>241</v>
      </c>
      <c r="WFS98" s="88"/>
      <c r="WFT98" s="88"/>
      <c r="WFU98" s="88"/>
      <c r="WFV98" s="88"/>
      <c r="WFW98" s="90"/>
      <c r="WFX98" s="83"/>
      <c r="WFY98" s="83"/>
      <c r="WFZ98" s="87" t="s">
        <v>241</v>
      </c>
      <c r="WGA98" s="88"/>
      <c r="WGB98" s="88"/>
      <c r="WGC98" s="88"/>
      <c r="WGD98" s="88"/>
      <c r="WGE98" s="90"/>
      <c r="WGF98" s="83"/>
      <c r="WGG98" s="83"/>
      <c r="WGH98" s="87" t="s">
        <v>241</v>
      </c>
      <c r="WGI98" s="88"/>
      <c r="WGJ98" s="88"/>
      <c r="WGK98" s="88"/>
      <c r="WGL98" s="88"/>
      <c r="WGM98" s="90"/>
      <c r="WGN98" s="83"/>
      <c r="WGO98" s="83"/>
      <c r="WGP98" s="87" t="s">
        <v>241</v>
      </c>
      <c r="WGQ98" s="88"/>
      <c r="WGR98" s="88"/>
      <c r="WGS98" s="88"/>
      <c r="WGT98" s="88"/>
      <c r="WGU98" s="90"/>
      <c r="WGV98" s="83"/>
      <c r="WGW98" s="83"/>
      <c r="WGX98" s="87" t="s">
        <v>241</v>
      </c>
      <c r="WGY98" s="88"/>
      <c r="WGZ98" s="88"/>
      <c r="WHA98" s="88"/>
      <c r="WHB98" s="88"/>
      <c r="WHC98" s="90"/>
      <c r="WHD98" s="83"/>
      <c r="WHE98" s="83"/>
      <c r="WHF98" s="87" t="s">
        <v>241</v>
      </c>
      <c r="WHG98" s="88"/>
      <c r="WHH98" s="88"/>
      <c r="WHI98" s="88"/>
      <c r="WHJ98" s="88"/>
      <c r="WHK98" s="90"/>
      <c r="WHL98" s="83"/>
      <c r="WHM98" s="83"/>
      <c r="WHN98" s="87" t="s">
        <v>241</v>
      </c>
      <c r="WHO98" s="88"/>
      <c r="WHP98" s="88"/>
      <c r="WHQ98" s="88"/>
      <c r="WHR98" s="88"/>
      <c r="WHS98" s="90"/>
      <c r="WHT98" s="83"/>
      <c r="WHU98" s="83"/>
      <c r="WHV98" s="87" t="s">
        <v>241</v>
      </c>
      <c r="WHW98" s="88"/>
      <c r="WHX98" s="88"/>
      <c r="WHY98" s="88"/>
      <c r="WHZ98" s="88"/>
      <c r="WIA98" s="90"/>
      <c r="WIB98" s="83"/>
      <c r="WIC98" s="83"/>
      <c r="WID98" s="87" t="s">
        <v>241</v>
      </c>
      <c r="WIE98" s="88"/>
      <c r="WIF98" s="88"/>
      <c r="WIG98" s="88"/>
      <c r="WIH98" s="88"/>
      <c r="WII98" s="90"/>
      <c r="WIJ98" s="83"/>
      <c r="WIK98" s="83"/>
      <c r="WIL98" s="87" t="s">
        <v>241</v>
      </c>
      <c r="WIM98" s="88"/>
      <c r="WIN98" s="88"/>
      <c r="WIO98" s="88"/>
      <c r="WIP98" s="88"/>
      <c r="WIQ98" s="90"/>
      <c r="WIR98" s="83"/>
      <c r="WIS98" s="83"/>
      <c r="WIT98" s="87" t="s">
        <v>241</v>
      </c>
      <c r="WIU98" s="88"/>
      <c r="WIV98" s="88"/>
      <c r="WIW98" s="88"/>
      <c r="WIX98" s="88"/>
      <c r="WIY98" s="90"/>
      <c r="WIZ98" s="83"/>
      <c r="WJA98" s="83"/>
      <c r="WJB98" s="87" t="s">
        <v>241</v>
      </c>
      <c r="WJC98" s="88"/>
      <c r="WJD98" s="88"/>
      <c r="WJE98" s="88"/>
      <c r="WJF98" s="88"/>
      <c r="WJG98" s="90"/>
      <c r="WJH98" s="83"/>
      <c r="WJI98" s="83"/>
      <c r="WJJ98" s="87" t="s">
        <v>241</v>
      </c>
      <c r="WJK98" s="88"/>
      <c r="WJL98" s="88"/>
      <c r="WJM98" s="88"/>
      <c r="WJN98" s="88"/>
      <c r="WJO98" s="90"/>
      <c r="WJP98" s="83"/>
      <c r="WJQ98" s="83"/>
      <c r="WJR98" s="87" t="s">
        <v>241</v>
      </c>
      <c r="WJS98" s="88"/>
      <c r="WJT98" s="88"/>
      <c r="WJU98" s="88"/>
      <c r="WJV98" s="88"/>
      <c r="WJW98" s="90"/>
      <c r="WJX98" s="83"/>
      <c r="WJY98" s="83"/>
      <c r="WJZ98" s="87" t="s">
        <v>241</v>
      </c>
      <c r="WKA98" s="88"/>
      <c r="WKB98" s="88"/>
      <c r="WKC98" s="88"/>
      <c r="WKD98" s="88"/>
      <c r="WKE98" s="90"/>
      <c r="WKF98" s="83"/>
      <c r="WKG98" s="83"/>
      <c r="WKH98" s="87" t="s">
        <v>241</v>
      </c>
      <c r="WKI98" s="88"/>
      <c r="WKJ98" s="88"/>
      <c r="WKK98" s="88"/>
      <c r="WKL98" s="88"/>
      <c r="WKM98" s="90"/>
      <c r="WKN98" s="83"/>
      <c r="WKO98" s="83"/>
      <c r="WKP98" s="87" t="s">
        <v>241</v>
      </c>
      <c r="WKQ98" s="88"/>
      <c r="WKR98" s="88"/>
      <c r="WKS98" s="88"/>
      <c r="WKT98" s="88"/>
      <c r="WKU98" s="90"/>
      <c r="WKV98" s="83"/>
      <c r="WKW98" s="83"/>
      <c r="WKX98" s="87" t="s">
        <v>241</v>
      </c>
      <c r="WKY98" s="88"/>
      <c r="WKZ98" s="88"/>
      <c r="WLA98" s="88"/>
      <c r="WLB98" s="88"/>
      <c r="WLC98" s="90"/>
      <c r="WLD98" s="83"/>
      <c r="WLE98" s="83"/>
      <c r="WLF98" s="87" t="s">
        <v>241</v>
      </c>
      <c r="WLG98" s="88"/>
      <c r="WLH98" s="88"/>
      <c r="WLI98" s="88"/>
      <c r="WLJ98" s="88"/>
      <c r="WLK98" s="90"/>
      <c r="WLL98" s="83"/>
      <c r="WLM98" s="83"/>
      <c r="WLN98" s="87" t="s">
        <v>241</v>
      </c>
      <c r="WLO98" s="88"/>
      <c r="WLP98" s="88"/>
      <c r="WLQ98" s="88"/>
      <c r="WLR98" s="88"/>
      <c r="WLS98" s="90"/>
      <c r="WLT98" s="83"/>
      <c r="WLU98" s="83"/>
      <c r="WLV98" s="87" t="s">
        <v>241</v>
      </c>
      <c r="WLW98" s="88"/>
      <c r="WLX98" s="88"/>
      <c r="WLY98" s="88"/>
      <c r="WLZ98" s="88"/>
      <c r="WMA98" s="90"/>
      <c r="WMB98" s="83"/>
      <c r="WMC98" s="83"/>
      <c r="WMD98" s="87" t="s">
        <v>241</v>
      </c>
      <c r="WME98" s="88"/>
      <c r="WMF98" s="88"/>
      <c r="WMG98" s="88"/>
      <c r="WMH98" s="88"/>
      <c r="WMI98" s="90"/>
      <c r="WMJ98" s="83"/>
      <c r="WMK98" s="83"/>
      <c r="WML98" s="87" t="s">
        <v>241</v>
      </c>
      <c r="WMM98" s="88"/>
      <c r="WMN98" s="88"/>
      <c r="WMO98" s="88"/>
      <c r="WMP98" s="88"/>
      <c r="WMQ98" s="90"/>
      <c r="WMR98" s="83"/>
      <c r="WMS98" s="83"/>
      <c r="WMT98" s="87" t="s">
        <v>241</v>
      </c>
      <c r="WMU98" s="88"/>
      <c r="WMV98" s="88"/>
      <c r="WMW98" s="88"/>
      <c r="WMX98" s="88"/>
      <c r="WMY98" s="90"/>
      <c r="WMZ98" s="83"/>
      <c r="WNA98" s="83"/>
      <c r="WNB98" s="87" t="s">
        <v>241</v>
      </c>
      <c r="WNC98" s="88"/>
      <c r="WND98" s="88"/>
      <c r="WNE98" s="88"/>
      <c r="WNF98" s="88"/>
      <c r="WNG98" s="90"/>
      <c r="WNH98" s="83"/>
      <c r="WNI98" s="83"/>
      <c r="WNJ98" s="87" t="s">
        <v>241</v>
      </c>
      <c r="WNK98" s="88"/>
      <c r="WNL98" s="88"/>
      <c r="WNM98" s="88"/>
      <c r="WNN98" s="88"/>
      <c r="WNO98" s="90"/>
      <c r="WNP98" s="83"/>
      <c r="WNQ98" s="83"/>
      <c r="WNR98" s="87" t="s">
        <v>241</v>
      </c>
      <c r="WNS98" s="88"/>
      <c r="WNT98" s="88"/>
      <c r="WNU98" s="88"/>
      <c r="WNV98" s="88"/>
      <c r="WNW98" s="90"/>
      <c r="WNX98" s="83"/>
      <c r="WNY98" s="83"/>
      <c r="WNZ98" s="87" t="s">
        <v>241</v>
      </c>
      <c r="WOA98" s="88"/>
      <c r="WOB98" s="88"/>
      <c r="WOC98" s="88"/>
      <c r="WOD98" s="88"/>
      <c r="WOE98" s="90"/>
      <c r="WOF98" s="83"/>
      <c r="WOG98" s="83"/>
      <c r="WOH98" s="87" t="s">
        <v>241</v>
      </c>
      <c r="WOI98" s="88"/>
      <c r="WOJ98" s="88"/>
      <c r="WOK98" s="88"/>
      <c r="WOL98" s="88"/>
      <c r="WOM98" s="90"/>
      <c r="WON98" s="83"/>
      <c r="WOO98" s="83"/>
      <c r="WOP98" s="87" t="s">
        <v>241</v>
      </c>
      <c r="WOQ98" s="88"/>
      <c r="WOR98" s="88"/>
      <c r="WOS98" s="88"/>
      <c r="WOT98" s="88"/>
      <c r="WOU98" s="90"/>
      <c r="WOV98" s="83"/>
      <c r="WOW98" s="83"/>
      <c r="WOX98" s="87" t="s">
        <v>241</v>
      </c>
      <c r="WOY98" s="88"/>
      <c r="WOZ98" s="88"/>
      <c r="WPA98" s="88"/>
      <c r="WPB98" s="88"/>
      <c r="WPC98" s="90"/>
      <c r="WPD98" s="83"/>
      <c r="WPE98" s="83"/>
      <c r="WPF98" s="87" t="s">
        <v>241</v>
      </c>
      <c r="WPG98" s="88"/>
      <c r="WPH98" s="88"/>
      <c r="WPI98" s="88"/>
      <c r="WPJ98" s="88"/>
      <c r="WPK98" s="90"/>
      <c r="WPL98" s="83"/>
      <c r="WPM98" s="83"/>
      <c r="WPN98" s="87" t="s">
        <v>241</v>
      </c>
      <c r="WPO98" s="88"/>
      <c r="WPP98" s="88"/>
      <c r="WPQ98" s="88"/>
      <c r="WPR98" s="88"/>
      <c r="WPS98" s="90"/>
      <c r="WPT98" s="83"/>
      <c r="WPU98" s="83"/>
      <c r="WPV98" s="87" t="s">
        <v>241</v>
      </c>
      <c r="WPW98" s="88"/>
      <c r="WPX98" s="88"/>
      <c r="WPY98" s="88"/>
      <c r="WPZ98" s="88"/>
      <c r="WQA98" s="90"/>
      <c r="WQB98" s="83"/>
      <c r="WQC98" s="83"/>
      <c r="WQD98" s="87" t="s">
        <v>241</v>
      </c>
      <c r="WQE98" s="88"/>
      <c r="WQF98" s="88"/>
      <c r="WQG98" s="88"/>
      <c r="WQH98" s="88"/>
      <c r="WQI98" s="90"/>
      <c r="WQJ98" s="83"/>
      <c r="WQK98" s="83"/>
      <c r="WQL98" s="87" t="s">
        <v>241</v>
      </c>
      <c r="WQM98" s="88"/>
      <c r="WQN98" s="88"/>
      <c r="WQO98" s="88"/>
      <c r="WQP98" s="88"/>
      <c r="WQQ98" s="90"/>
      <c r="WQR98" s="83"/>
      <c r="WQS98" s="83"/>
      <c r="WQT98" s="87" t="s">
        <v>241</v>
      </c>
      <c r="WQU98" s="88"/>
      <c r="WQV98" s="88"/>
      <c r="WQW98" s="88"/>
      <c r="WQX98" s="88"/>
      <c r="WQY98" s="90"/>
      <c r="WQZ98" s="83"/>
      <c r="WRA98" s="83"/>
      <c r="WRB98" s="87" t="s">
        <v>241</v>
      </c>
      <c r="WRC98" s="88"/>
      <c r="WRD98" s="88"/>
      <c r="WRE98" s="88"/>
      <c r="WRF98" s="88"/>
      <c r="WRG98" s="90"/>
      <c r="WRH98" s="83"/>
      <c r="WRI98" s="83"/>
      <c r="WRJ98" s="87" t="s">
        <v>241</v>
      </c>
      <c r="WRK98" s="88"/>
      <c r="WRL98" s="88"/>
      <c r="WRM98" s="88"/>
      <c r="WRN98" s="88"/>
      <c r="WRO98" s="90"/>
      <c r="WRP98" s="83"/>
      <c r="WRQ98" s="83"/>
      <c r="WRR98" s="87" t="s">
        <v>241</v>
      </c>
      <c r="WRS98" s="88"/>
      <c r="WRT98" s="88"/>
      <c r="WRU98" s="88"/>
      <c r="WRV98" s="88"/>
      <c r="WRW98" s="90"/>
      <c r="WRX98" s="83"/>
      <c r="WRY98" s="83"/>
      <c r="WRZ98" s="87" t="s">
        <v>241</v>
      </c>
      <c r="WSA98" s="88"/>
      <c r="WSB98" s="88"/>
      <c r="WSC98" s="88"/>
      <c r="WSD98" s="88"/>
      <c r="WSE98" s="90"/>
      <c r="WSF98" s="83"/>
      <c r="WSG98" s="83"/>
      <c r="WSH98" s="87" t="s">
        <v>241</v>
      </c>
      <c r="WSI98" s="88"/>
      <c r="WSJ98" s="88"/>
      <c r="WSK98" s="88"/>
      <c r="WSL98" s="88"/>
      <c r="WSM98" s="90"/>
      <c r="WSN98" s="83"/>
      <c r="WSO98" s="83"/>
      <c r="WSP98" s="87" t="s">
        <v>241</v>
      </c>
      <c r="WSQ98" s="88"/>
      <c r="WSR98" s="88"/>
      <c r="WSS98" s="88"/>
      <c r="WST98" s="88"/>
      <c r="WSU98" s="90"/>
      <c r="WSV98" s="83"/>
      <c r="WSW98" s="83"/>
      <c r="WSX98" s="87" t="s">
        <v>241</v>
      </c>
      <c r="WSY98" s="88"/>
      <c r="WSZ98" s="88"/>
      <c r="WTA98" s="88"/>
      <c r="WTB98" s="88"/>
      <c r="WTC98" s="90"/>
      <c r="WTD98" s="83"/>
      <c r="WTE98" s="83"/>
      <c r="WTF98" s="87" t="s">
        <v>241</v>
      </c>
      <c r="WTG98" s="88"/>
      <c r="WTH98" s="88"/>
      <c r="WTI98" s="88"/>
      <c r="WTJ98" s="88"/>
      <c r="WTK98" s="90"/>
      <c r="WTL98" s="83"/>
      <c r="WTM98" s="83"/>
      <c r="WTN98" s="87" t="s">
        <v>241</v>
      </c>
      <c r="WTO98" s="88"/>
      <c r="WTP98" s="88"/>
      <c r="WTQ98" s="88"/>
      <c r="WTR98" s="88"/>
      <c r="WTS98" s="90"/>
      <c r="WTT98" s="83"/>
      <c r="WTU98" s="83"/>
      <c r="WTV98" s="87" t="s">
        <v>241</v>
      </c>
      <c r="WTW98" s="88"/>
      <c r="WTX98" s="88"/>
      <c r="WTY98" s="88"/>
      <c r="WTZ98" s="88"/>
      <c r="WUA98" s="90"/>
      <c r="WUB98" s="83"/>
      <c r="WUC98" s="83"/>
      <c r="WUD98" s="87" t="s">
        <v>241</v>
      </c>
      <c r="WUE98" s="88"/>
      <c r="WUF98" s="88"/>
      <c r="WUG98" s="88"/>
      <c r="WUH98" s="88"/>
      <c r="WUI98" s="90"/>
      <c r="WUJ98" s="83"/>
      <c r="WUK98" s="83"/>
      <c r="WUL98" s="87" t="s">
        <v>241</v>
      </c>
      <c r="WUM98" s="88"/>
      <c r="WUN98" s="88"/>
      <c r="WUO98" s="88"/>
      <c r="WUP98" s="88"/>
      <c r="WUQ98" s="90"/>
      <c r="WUR98" s="83"/>
      <c r="WUS98" s="83"/>
      <c r="WUT98" s="87" t="s">
        <v>241</v>
      </c>
      <c r="WUU98" s="88"/>
      <c r="WUV98" s="88"/>
      <c r="WUW98" s="88"/>
      <c r="WUX98" s="88"/>
      <c r="WUY98" s="90"/>
      <c r="WUZ98" s="83"/>
      <c r="WVA98" s="83"/>
      <c r="WVB98" s="87" t="s">
        <v>241</v>
      </c>
      <c r="WVC98" s="88"/>
      <c r="WVD98" s="88"/>
      <c r="WVE98" s="88"/>
      <c r="WVF98" s="88"/>
      <c r="WVG98" s="90"/>
      <c r="WVH98" s="83"/>
      <c r="WVI98" s="83"/>
      <c r="WVJ98" s="87" t="s">
        <v>241</v>
      </c>
      <c r="WVK98" s="88"/>
      <c r="WVL98" s="88"/>
      <c r="WVM98" s="88"/>
      <c r="WVN98" s="88"/>
      <c r="WVO98" s="90"/>
      <c r="WVP98" s="83"/>
      <c r="WVQ98" s="83"/>
      <c r="WVR98" s="87" t="s">
        <v>241</v>
      </c>
      <c r="WVS98" s="88"/>
      <c r="WVT98" s="88"/>
      <c r="WVU98" s="88"/>
      <c r="WVV98" s="88"/>
      <c r="WVW98" s="90"/>
      <c r="WVX98" s="83"/>
      <c r="WVY98" s="83"/>
      <c r="WVZ98" s="87" t="s">
        <v>241</v>
      </c>
      <c r="WWA98" s="88"/>
      <c r="WWB98" s="88"/>
      <c r="WWC98" s="88"/>
      <c r="WWD98" s="88"/>
      <c r="WWE98" s="90"/>
      <c r="WWF98" s="83"/>
      <c r="WWG98" s="83"/>
      <c r="WWH98" s="87" t="s">
        <v>241</v>
      </c>
      <c r="WWI98" s="88"/>
      <c r="WWJ98" s="88"/>
      <c r="WWK98" s="88"/>
      <c r="WWL98" s="88"/>
      <c r="WWM98" s="90"/>
      <c r="WWN98" s="83"/>
      <c r="WWO98" s="83"/>
      <c r="WWP98" s="87" t="s">
        <v>241</v>
      </c>
      <c r="WWQ98" s="88"/>
      <c r="WWR98" s="88"/>
      <c r="WWS98" s="88"/>
      <c r="WWT98" s="88"/>
      <c r="WWU98" s="90"/>
      <c r="WWV98" s="83"/>
      <c r="WWW98" s="83"/>
      <c r="WWX98" s="87" t="s">
        <v>241</v>
      </c>
      <c r="WWY98" s="88"/>
      <c r="WWZ98" s="88"/>
      <c r="WXA98" s="88"/>
      <c r="WXB98" s="88"/>
      <c r="WXC98" s="90"/>
      <c r="WXD98" s="83"/>
      <c r="WXE98" s="83"/>
      <c r="WXF98" s="87" t="s">
        <v>241</v>
      </c>
      <c r="WXG98" s="88"/>
      <c r="WXH98" s="88"/>
      <c r="WXI98" s="88"/>
      <c r="WXJ98" s="88"/>
      <c r="WXK98" s="90"/>
      <c r="WXL98" s="83"/>
      <c r="WXM98" s="83"/>
      <c r="WXN98" s="87" t="s">
        <v>241</v>
      </c>
      <c r="WXO98" s="88"/>
      <c r="WXP98" s="88"/>
      <c r="WXQ98" s="88"/>
      <c r="WXR98" s="88"/>
      <c r="WXS98" s="90"/>
      <c r="WXT98" s="83"/>
      <c r="WXU98" s="83"/>
      <c r="WXV98" s="87" t="s">
        <v>241</v>
      </c>
      <c r="WXW98" s="88"/>
      <c r="WXX98" s="88"/>
      <c r="WXY98" s="88"/>
      <c r="WXZ98" s="88"/>
      <c r="WYA98" s="90"/>
      <c r="WYB98" s="83"/>
      <c r="WYC98" s="83"/>
      <c r="WYD98" s="87" t="s">
        <v>241</v>
      </c>
      <c r="WYE98" s="88"/>
      <c r="WYF98" s="88"/>
      <c r="WYG98" s="88"/>
      <c r="WYH98" s="88"/>
      <c r="WYI98" s="90"/>
      <c r="WYJ98" s="83"/>
      <c r="WYK98" s="83"/>
      <c r="WYL98" s="87" t="s">
        <v>241</v>
      </c>
      <c r="WYM98" s="88"/>
      <c r="WYN98" s="88"/>
      <c r="WYO98" s="88"/>
      <c r="WYP98" s="88"/>
      <c r="WYQ98" s="90"/>
      <c r="WYR98" s="83"/>
      <c r="WYS98" s="83"/>
      <c r="WYT98" s="87" t="s">
        <v>241</v>
      </c>
      <c r="WYU98" s="88"/>
      <c r="WYV98" s="88"/>
      <c r="WYW98" s="88"/>
      <c r="WYX98" s="88"/>
      <c r="WYY98" s="90"/>
      <c r="WYZ98" s="83"/>
      <c r="WZA98" s="83"/>
      <c r="WZB98" s="87" t="s">
        <v>241</v>
      </c>
      <c r="WZC98" s="88"/>
      <c r="WZD98" s="88"/>
      <c r="WZE98" s="88"/>
      <c r="WZF98" s="88"/>
      <c r="WZG98" s="90"/>
      <c r="WZH98" s="83"/>
      <c r="WZI98" s="83"/>
      <c r="WZJ98" s="87" t="s">
        <v>241</v>
      </c>
      <c r="WZK98" s="88"/>
      <c r="WZL98" s="88"/>
      <c r="WZM98" s="88"/>
      <c r="WZN98" s="88"/>
      <c r="WZO98" s="90"/>
      <c r="WZP98" s="83"/>
      <c r="WZQ98" s="83"/>
      <c r="WZR98" s="87" t="s">
        <v>241</v>
      </c>
      <c r="WZS98" s="88"/>
      <c r="WZT98" s="88"/>
      <c r="WZU98" s="88"/>
      <c r="WZV98" s="88"/>
      <c r="WZW98" s="90"/>
      <c r="WZX98" s="83"/>
      <c r="WZY98" s="83"/>
      <c r="WZZ98" s="87" t="s">
        <v>241</v>
      </c>
      <c r="XAA98" s="88"/>
      <c r="XAB98" s="88"/>
      <c r="XAC98" s="88"/>
      <c r="XAD98" s="88"/>
      <c r="XAE98" s="90"/>
      <c r="XAF98" s="83"/>
      <c r="XAG98" s="83"/>
      <c r="XAH98" s="87" t="s">
        <v>241</v>
      </c>
      <c r="XAI98" s="88"/>
      <c r="XAJ98" s="88"/>
      <c r="XAK98" s="88"/>
      <c r="XAL98" s="88"/>
      <c r="XAM98" s="90"/>
      <c r="XAN98" s="83"/>
      <c r="XAO98" s="83"/>
      <c r="XAP98" s="87" t="s">
        <v>241</v>
      </c>
      <c r="XAQ98" s="88"/>
      <c r="XAR98" s="88"/>
      <c r="XAS98" s="88"/>
      <c r="XAT98" s="88"/>
      <c r="XAU98" s="90"/>
      <c r="XAV98" s="83"/>
      <c r="XAW98" s="83"/>
      <c r="XAX98" s="87" t="s">
        <v>241</v>
      </c>
      <c r="XAY98" s="88"/>
      <c r="XAZ98" s="88"/>
      <c r="XBA98" s="88"/>
      <c r="XBB98" s="88"/>
      <c r="XBC98" s="90"/>
      <c r="XBD98" s="83"/>
      <c r="XBE98" s="83"/>
      <c r="XBF98" s="87" t="s">
        <v>241</v>
      </c>
      <c r="XBG98" s="88"/>
      <c r="XBH98" s="88"/>
      <c r="XBI98" s="88"/>
      <c r="XBJ98" s="88"/>
      <c r="XBK98" s="90"/>
      <c r="XBL98" s="83"/>
      <c r="XBM98" s="83"/>
      <c r="XBN98" s="87" t="s">
        <v>241</v>
      </c>
      <c r="XBO98" s="88"/>
      <c r="XBP98" s="88"/>
      <c r="XBQ98" s="88"/>
      <c r="XBR98" s="88"/>
      <c r="XBS98" s="90"/>
      <c r="XBT98" s="83"/>
      <c r="XBU98" s="83"/>
      <c r="XBV98" s="87" t="s">
        <v>241</v>
      </c>
      <c r="XBW98" s="88"/>
      <c r="XBX98" s="88"/>
      <c r="XBY98" s="88"/>
      <c r="XBZ98" s="88"/>
      <c r="XCA98" s="90"/>
      <c r="XCB98" s="83"/>
      <c r="XCC98" s="83"/>
      <c r="XCD98" s="87" t="s">
        <v>241</v>
      </c>
      <c r="XCE98" s="88"/>
      <c r="XCF98" s="88"/>
      <c r="XCG98" s="88"/>
      <c r="XCH98" s="88"/>
      <c r="XCI98" s="90"/>
      <c r="XCJ98" s="83"/>
      <c r="XCK98" s="83"/>
      <c r="XCL98" s="87" t="s">
        <v>241</v>
      </c>
      <c r="XCM98" s="88"/>
      <c r="XCN98" s="88"/>
      <c r="XCO98" s="88"/>
      <c r="XCP98" s="88"/>
      <c r="XCQ98" s="90"/>
      <c r="XCR98" s="83"/>
      <c r="XCS98" s="83"/>
      <c r="XCT98" s="87" t="s">
        <v>241</v>
      </c>
      <c r="XCU98" s="88"/>
      <c r="XCV98" s="88"/>
      <c r="XCW98" s="88"/>
      <c r="XCX98" s="88"/>
      <c r="XCY98" s="90"/>
      <c r="XCZ98" s="83"/>
      <c r="XDA98" s="83"/>
      <c r="XDB98" s="87" t="s">
        <v>241</v>
      </c>
      <c r="XDC98" s="88"/>
      <c r="XDD98" s="88"/>
      <c r="XDE98" s="88"/>
      <c r="XDF98" s="88"/>
      <c r="XDG98" s="90"/>
      <c r="XDH98" s="83"/>
      <c r="XDI98" s="83"/>
      <c r="XDJ98" s="87" t="s">
        <v>241</v>
      </c>
      <c r="XDK98" s="88"/>
      <c r="XDL98" s="88"/>
      <c r="XDM98" s="88"/>
      <c r="XDN98" s="88"/>
      <c r="XDO98" s="90"/>
      <c r="XDP98" s="83"/>
      <c r="XDQ98" s="83"/>
      <c r="XDR98" s="87" t="s">
        <v>241</v>
      </c>
      <c r="XDS98" s="88"/>
      <c r="XDT98" s="88"/>
      <c r="XDU98" s="88"/>
      <c r="XDV98" s="88"/>
      <c r="XDW98" s="90"/>
      <c r="XDX98" s="83"/>
      <c r="XDY98" s="83"/>
      <c r="XDZ98" s="87" t="s">
        <v>241</v>
      </c>
      <c r="XEA98" s="88"/>
      <c r="XEB98" s="88"/>
      <c r="XEC98" s="88"/>
      <c r="XED98" s="88"/>
      <c r="XEE98" s="90"/>
      <c r="XEF98" s="83"/>
      <c r="XEG98" s="83"/>
      <c r="XEH98" s="87" t="s">
        <v>241</v>
      </c>
      <c r="XEI98" s="88"/>
      <c r="XEJ98" s="88"/>
      <c r="XEK98" s="88"/>
      <c r="XEL98" s="88"/>
      <c r="XEM98" s="90"/>
      <c r="XEN98" s="83"/>
      <c r="XEO98" s="83"/>
      <c r="XEP98" s="87" t="s">
        <v>241</v>
      </c>
      <c r="XEQ98" s="88"/>
      <c r="XER98" s="88"/>
      <c r="XES98" s="88"/>
      <c r="XET98" s="88"/>
      <c r="XEU98" s="90"/>
      <c r="XEV98" s="83"/>
      <c r="XEW98" s="83"/>
      <c r="XEX98" s="87" t="s">
        <v>241</v>
      </c>
      <c r="XEY98" s="88"/>
      <c r="XEZ98" s="88"/>
      <c r="XFA98" s="88"/>
      <c r="XFB98" s="88"/>
      <c r="XFC98" s="90"/>
    </row>
    <row r="99" spans="1:16383" ht="16.5" customHeight="1" x14ac:dyDescent="0.25">
      <c r="A99" s="162"/>
      <c r="B99" s="126"/>
      <c r="C99" s="67" t="s">
        <v>113</v>
      </c>
      <c r="D99" s="71" t="s">
        <v>114</v>
      </c>
      <c r="E99" s="41">
        <v>0</v>
      </c>
      <c r="F99" s="42" t="s">
        <v>58</v>
      </c>
      <c r="G99" s="43">
        <v>0</v>
      </c>
      <c r="H99" s="44">
        <f t="shared" ref="H99:H103" si="7">+E99*G99</f>
        <v>0</v>
      </c>
      <c r="I99" s="83"/>
      <c r="J99" s="91" t="s">
        <v>218</v>
      </c>
      <c r="K99" s="92"/>
      <c r="L99" s="92"/>
      <c r="M99" s="92"/>
      <c r="N99" s="92"/>
      <c r="O99" s="90"/>
      <c r="P99" s="83"/>
      <c r="Q99" s="83"/>
      <c r="R99" s="91" t="s">
        <v>218</v>
      </c>
      <c r="S99" s="92"/>
      <c r="T99" s="92"/>
      <c r="U99" s="92"/>
      <c r="V99" s="92"/>
      <c r="W99" s="90"/>
      <c r="X99" s="83"/>
      <c r="Y99" s="83"/>
      <c r="Z99" s="91"/>
      <c r="AA99" s="92"/>
      <c r="AB99" s="92"/>
      <c r="AC99" s="92"/>
      <c r="AD99" s="92"/>
      <c r="AE99" s="90"/>
      <c r="AF99" s="83"/>
      <c r="AG99" s="83"/>
      <c r="AH99" s="91"/>
      <c r="AI99" s="92"/>
      <c r="AJ99" s="92"/>
      <c r="AK99" s="92"/>
      <c r="AL99" s="92"/>
      <c r="AM99" s="90"/>
      <c r="AN99" s="83"/>
      <c r="AO99" s="83"/>
      <c r="AP99" s="91"/>
      <c r="AQ99" s="92"/>
      <c r="AR99" s="92"/>
      <c r="AS99" s="92"/>
      <c r="AT99" s="92"/>
      <c r="AU99" s="90"/>
      <c r="AV99" s="83"/>
      <c r="AW99" s="83"/>
      <c r="AX99" s="91"/>
      <c r="AY99" s="92"/>
      <c r="AZ99" s="92"/>
      <c r="BA99" s="92"/>
      <c r="BB99" s="92"/>
      <c r="BC99" s="90"/>
      <c r="BD99" s="83"/>
      <c r="BE99" s="83"/>
      <c r="BF99" s="91"/>
      <c r="BG99" s="92"/>
      <c r="BH99" s="92"/>
      <c r="BI99" s="92"/>
      <c r="BJ99" s="92"/>
      <c r="BK99" s="90"/>
      <c r="BL99" s="83"/>
      <c r="BM99" s="83"/>
      <c r="BN99" s="91"/>
      <c r="BO99" s="92"/>
      <c r="BP99" s="92"/>
      <c r="BQ99" s="92"/>
      <c r="BR99" s="92"/>
      <c r="BS99" s="90"/>
      <c r="BT99" s="83"/>
      <c r="BU99" s="83"/>
      <c r="BV99" s="91"/>
      <c r="BW99" s="92"/>
      <c r="BX99" s="92"/>
      <c r="BY99" s="92"/>
      <c r="BZ99" s="92"/>
      <c r="CA99" s="90"/>
      <c r="CB99" s="83"/>
      <c r="CC99" s="83"/>
      <c r="CD99" s="91"/>
      <c r="CE99" s="92"/>
      <c r="CF99" s="92"/>
      <c r="CG99" s="92"/>
      <c r="CH99" s="92"/>
      <c r="CI99" s="90"/>
      <c r="CJ99" s="83"/>
      <c r="CK99" s="83"/>
      <c r="CL99" s="91"/>
      <c r="CM99" s="92"/>
      <c r="CN99" s="92"/>
      <c r="CO99" s="92"/>
      <c r="CP99" s="92"/>
      <c r="CQ99" s="90"/>
      <c r="CR99" s="83"/>
      <c r="CS99" s="83"/>
      <c r="CT99" s="91"/>
      <c r="CU99" s="92"/>
      <c r="CV99" s="92"/>
      <c r="CW99" s="92"/>
      <c r="CX99" s="92"/>
      <c r="CY99" s="90"/>
      <c r="CZ99" s="83"/>
      <c r="DA99" s="83"/>
      <c r="DB99" s="91"/>
      <c r="DC99" s="92"/>
      <c r="DD99" s="92"/>
      <c r="DE99" s="92"/>
      <c r="DF99" s="92"/>
      <c r="DG99" s="90"/>
      <c r="DH99" s="83"/>
      <c r="DI99" s="83"/>
      <c r="DJ99" s="91"/>
      <c r="DK99" s="92"/>
      <c r="DL99" s="92"/>
      <c r="DM99" s="92"/>
      <c r="DN99" s="92"/>
      <c r="DO99" s="90"/>
      <c r="DP99" s="83"/>
      <c r="DQ99" s="83"/>
      <c r="DR99" s="91"/>
      <c r="DS99" s="92"/>
      <c r="DT99" s="92"/>
      <c r="DU99" s="92"/>
      <c r="DV99" s="92"/>
      <c r="DW99" s="90"/>
      <c r="DX99" s="83"/>
      <c r="DY99" s="83"/>
      <c r="DZ99" s="91"/>
      <c r="EA99" s="92"/>
      <c r="EB99" s="92"/>
      <c r="EC99" s="92"/>
      <c r="ED99" s="92"/>
      <c r="EE99" s="90"/>
      <c r="EF99" s="83"/>
      <c r="EG99" s="83"/>
      <c r="EH99" s="91"/>
      <c r="EI99" s="92"/>
      <c r="EJ99" s="92"/>
      <c r="EK99" s="92"/>
      <c r="EL99" s="92"/>
      <c r="EM99" s="90"/>
      <c r="EN99" s="83"/>
      <c r="EO99" s="83"/>
      <c r="EP99" s="91"/>
      <c r="EQ99" s="92"/>
      <c r="ER99" s="92"/>
      <c r="ES99" s="92"/>
      <c r="ET99" s="92"/>
      <c r="EU99" s="90"/>
      <c r="EV99" s="83"/>
      <c r="EW99" s="83"/>
      <c r="EX99" s="91"/>
      <c r="EY99" s="92"/>
      <c r="EZ99" s="92"/>
      <c r="FA99" s="92"/>
      <c r="FB99" s="92"/>
      <c r="FC99" s="90"/>
      <c r="FD99" s="83"/>
      <c r="FE99" s="83"/>
      <c r="FF99" s="91"/>
      <c r="FG99" s="92"/>
      <c r="FH99" s="92"/>
      <c r="FI99" s="92"/>
      <c r="FJ99" s="92"/>
      <c r="FK99" s="90"/>
      <c r="FL99" s="83"/>
      <c r="FM99" s="83"/>
      <c r="FN99" s="91"/>
      <c r="FO99" s="92"/>
      <c r="FP99" s="92"/>
      <c r="FQ99" s="92"/>
      <c r="FR99" s="92"/>
      <c r="FS99" s="90"/>
      <c r="FT99" s="83"/>
      <c r="FU99" s="83"/>
      <c r="FV99" s="91"/>
      <c r="FW99" s="92"/>
      <c r="FX99" s="92"/>
      <c r="FY99" s="92"/>
      <c r="FZ99" s="92"/>
      <c r="GA99" s="90"/>
      <c r="GB99" s="83"/>
      <c r="GC99" s="83"/>
      <c r="GD99" s="91"/>
      <c r="GE99" s="92"/>
      <c r="GF99" s="92"/>
      <c r="GG99" s="92"/>
      <c r="GH99" s="92"/>
      <c r="GI99" s="90"/>
      <c r="GJ99" s="83"/>
      <c r="GK99" s="83"/>
      <c r="GL99" s="91"/>
      <c r="GM99" s="92"/>
      <c r="GN99" s="92"/>
      <c r="GO99" s="92"/>
      <c r="GP99" s="92"/>
      <c r="GQ99" s="90"/>
      <c r="GR99" s="83"/>
      <c r="GS99" s="83"/>
      <c r="GT99" s="91"/>
      <c r="GU99" s="92"/>
      <c r="GV99" s="92"/>
      <c r="GW99" s="92"/>
      <c r="GX99" s="92"/>
      <c r="GY99" s="90"/>
      <c r="GZ99" s="83"/>
      <c r="HA99" s="83"/>
      <c r="HB99" s="91"/>
      <c r="HC99" s="92"/>
      <c r="HD99" s="92"/>
      <c r="HE99" s="92"/>
      <c r="HF99" s="92"/>
      <c r="HG99" s="90"/>
      <c r="HH99" s="83"/>
      <c r="HI99" s="83"/>
      <c r="HJ99" s="91"/>
      <c r="HK99" s="92"/>
      <c r="HL99" s="92"/>
      <c r="HM99" s="92"/>
      <c r="HN99" s="92"/>
      <c r="HO99" s="90"/>
      <c r="HP99" s="83"/>
      <c r="HQ99" s="83"/>
      <c r="HR99" s="91"/>
      <c r="HS99" s="92"/>
      <c r="HT99" s="92"/>
      <c r="HU99" s="92"/>
      <c r="HV99" s="92"/>
      <c r="HW99" s="90"/>
      <c r="HX99" s="83"/>
      <c r="HY99" s="83"/>
      <c r="HZ99" s="91"/>
      <c r="IA99" s="92"/>
      <c r="IB99" s="92"/>
      <c r="IC99" s="92"/>
      <c r="ID99" s="92"/>
      <c r="IE99" s="90"/>
      <c r="IF99" s="83"/>
      <c r="IG99" s="83"/>
      <c r="IH99" s="91"/>
      <c r="II99" s="92"/>
      <c r="IJ99" s="92"/>
      <c r="IK99" s="92"/>
      <c r="IL99" s="92"/>
      <c r="IM99" s="90"/>
      <c r="IN99" s="83"/>
      <c r="IO99" s="83"/>
      <c r="IP99" s="91"/>
      <c r="IQ99" s="92"/>
      <c r="IR99" s="92"/>
      <c r="IS99" s="92"/>
      <c r="IT99" s="92"/>
      <c r="IU99" s="90"/>
      <c r="IV99" s="83"/>
      <c r="IW99" s="83"/>
      <c r="IX99" s="91"/>
      <c r="IY99" s="92"/>
      <c r="IZ99" s="92"/>
      <c r="JA99" s="92"/>
      <c r="JB99" s="92"/>
      <c r="JC99" s="90"/>
      <c r="JD99" s="83"/>
      <c r="JE99" s="83"/>
      <c r="JF99" s="91"/>
      <c r="JG99" s="92"/>
      <c r="JH99" s="92"/>
      <c r="JI99" s="92"/>
      <c r="JJ99" s="92"/>
      <c r="JK99" s="90"/>
      <c r="JL99" s="83"/>
      <c r="JM99" s="83"/>
      <c r="JN99" s="91"/>
      <c r="JO99" s="92"/>
      <c r="JP99" s="92"/>
      <c r="JQ99" s="92"/>
      <c r="JR99" s="92"/>
      <c r="JS99" s="90"/>
      <c r="JT99" s="83"/>
      <c r="JU99" s="83"/>
      <c r="JV99" s="91"/>
      <c r="JW99" s="92"/>
      <c r="JX99" s="92"/>
      <c r="JY99" s="92"/>
      <c r="JZ99" s="92"/>
      <c r="KA99" s="90"/>
      <c r="KB99" s="83"/>
      <c r="KC99" s="83"/>
      <c r="KD99" s="91"/>
      <c r="KE99" s="92"/>
      <c r="KF99" s="92"/>
      <c r="KG99" s="92"/>
      <c r="KH99" s="92"/>
      <c r="KI99" s="90"/>
      <c r="KJ99" s="83"/>
      <c r="KK99" s="83"/>
      <c r="KL99" s="91"/>
      <c r="KM99" s="92"/>
      <c r="KN99" s="92"/>
      <c r="KO99" s="92"/>
      <c r="KP99" s="92"/>
      <c r="KQ99" s="90"/>
      <c r="KR99" s="83"/>
      <c r="KS99" s="83"/>
      <c r="KT99" s="91"/>
      <c r="KU99" s="92"/>
      <c r="KV99" s="92"/>
      <c r="KW99" s="92"/>
      <c r="KX99" s="92"/>
      <c r="KY99" s="90"/>
      <c r="KZ99" s="83"/>
      <c r="LA99" s="83"/>
      <c r="LB99" s="91" t="s">
        <v>242</v>
      </c>
      <c r="LC99" s="92"/>
      <c r="LD99" s="92"/>
      <c r="LE99" s="92"/>
      <c r="LF99" s="92"/>
      <c r="LG99" s="90"/>
      <c r="LH99" s="83"/>
      <c r="LI99" s="83"/>
      <c r="LJ99" s="91" t="s">
        <v>242</v>
      </c>
      <c r="LK99" s="92"/>
      <c r="LL99" s="92"/>
      <c r="LM99" s="92"/>
      <c r="LN99" s="92"/>
      <c r="LO99" s="90"/>
      <c r="LP99" s="83"/>
      <c r="LQ99" s="83"/>
      <c r="LR99" s="91" t="s">
        <v>242</v>
      </c>
      <c r="LS99" s="92"/>
      <c r="LT99" s="92"/>
      <c r="LU99" s="92"/>
      <c r="LV99" s="92"/>
      <c r="LW99" s="90"/>
      <c r="LX99" s="83"/>
      <c r="LY99" s="83"/>
      <c r="LZ99" s="91" t="s">
        <v>242</v>
      </c>
      <c r="MA99" s="92"/>
      <c r="MB99" s="92"/>
      <c r="MC99" s="92"/>
      <c r="MD99" s="92"/>
      <c r="ME99" s="90"/>
      <c r="MF99" s="83"/>
      <c r="MG99" s="83"/>
      <c r="MH99" s="91" t="s">
        <v>242</v>
      </c>
      <c r="MI99" s="92"/>
      <c r="MJ99" s="92"/>
      <c r="MK99" s="92"/>
      <c r="ML99" s="92"/>
      <c r="MM99" s="90"/>
      <c r="MN99" s="83"/>
      <c r="MO99" s="83"/>
      <c r="MP99" s="91" t="s">
        <v>242</v>
      </c>
      <c r="MQ99" s="92"/>
      <c r="MR99" s="92"/>
      <c r="MS99" s="92"/>
      <c r="MT99" s="92"/>
      <c r="MU99" s="90"/>
      <c r="MV99" s="83"/>
      <c r="MW99" s="83"/>
      <c r="MX99" s="91" t="s">
        <v>242</v>
      </c>
      <c r="MY99" s="92"/>
      <c r="MZ99" s="92"/>
      <c r="NA99" s="92"/>
      <c r="NB99" s="92"/>
      <c r="NC99" s="90"/>
      <c r="ND99" s="83"/>
      <c r="NE99" s="83"/>
      <c r="NF99" s="91" t="s">
        <v>242</v>
      </c>
      <c r="NG99" s="92"/>
      <c r="NH99" s="92"/>
      <c r="NI99" s="92"/>
      <c r="NJ99" s="92"/>
      <c r="NK99" s="90"/>
      <c r="NL99" s="83"/>
      <c r="NM99" s="83"/>
      <c r="NN99" s="91" t="s">
        <v>242</v>
      </c>
      <c r="NO99" s="92"/>
      <c r="NP99" s="92"/>
      <c r="NQ99" s="92"/>
      <c r="NR99" s="92"/>
      <c r="NS99" s="90"/>
      <c r="NT99" s="83"/>
      <c r="NU99" s="83"/>
      <c r="NV99" s="91" t="s">
        <v>242</v>
      </c>
      <c r="NW99" s="92"/>
      <c r="NX99" s="92"/>
      <c r="NY99" s="92"/>
      <c r="NZ99" s="92"/>
      <c r="OA99" s="90"/>
      <c r="OB99" s="83"/>
      <c r="OC99" s="83"/>
      <c r="OD99" s="91" t="s">
        <v>242</v>
      </c>
      <c r="OE99" s="92"/>
      <c r="OF99" s="92"/>
      <c r="OG99" s="92"/>
      <c r="OH99" s="92"/>
      <c r="OI99" s="90"/>
      <c r="OJ99" s="83"/>
      <c r="OK99" s="83"/>
      <c r="OL99" s="91" t="s">
        <v>242</v>
      </c>
      <c r="OM99" s="92"/>
      <c r="ON99" s="92"/>
      <c r="OO99" s="92"/>
      <c r="OP99" s="92"/>
      <c r="OQ99" s="90"/>
      <c r="OR99" s="83"/>
      <c r="OS99" s="83"/>
      <c r="OT99" s="91" t="s">
        <v>242</v>
      </c>
      <c r="OU99" s="92"/>
      <c r="OV99" s="92"/>
      <c r="OW99" s="92"/>
      <c r="OX99" s="92"/>
      <c r="OY99" s="90"/>
      <c r="OZ99" s="83"/>
      <c r="PA99" s="83"/>
      <c r="PB99" s="91" t="s">
        <v>242</v>
      </c>
      <c r="PC99" s="92"/>
      <c r="PD99" s="92"/>
      <c r="PE99" s="92"/>
      <c r="PF99" s="92"/>
      <c r="PG99" s="90"/>
      <c r="PH99" s="83"/>
      <c r="PI99" s="83"/>
      <c r="PJ99" s="91" t="s">
        <v>242</v>
      </c>
      <c r="PK99" s="92"/>
      <c r="PL99" s="92"/>
      <c r="PM99" s="92"/>
      <c r="PN99" s="92"/>
      <c r="PO99" s="90"/>
      <c r="PP99" s="83"/>
      <c r="PQ99" s="83"/>
      <c r="PR99" s="91" t="s">
        <v>242</v>
      </c>
      <c r="PS99" s="92"/>
      <c r="PT99" s="92"/>
      <c r="PU99" s="92"/>
      <c r="PV99" s="92"/>
      <c r="PW99" s="90"/>
      <c r="PX99" s="83"/>
      <c r="PY99" s="83"/>
      <c r="PZ99" s="91" t="s">
        <v>242</v>
      </c>
      <c r="QA99" s="92"/>
      <c r="QB99" s="92"/>
      <c r="QC99" s="92"/>
      <c r="QD99" s="92"/>
      <c r="QE99" s="90"/>
      <c r="QF99" s="83"/>
      <c r="QG99" s="83"/>
      <c r="QH99" s="91" t="s">
        <v>242</v>
      </c>
      <c r="QI99" s="92"/>
      <c r="QJ99" s="92"/>
      <c r="QK99" s="92"/>
      <c r="QL99" s="92"/>
      <c r="QM99" s="90"/>
      <c r="QN99" s="83"/>
      <c r="QO99" s="83"/>
      <c r="QP99" s="91" t="s">
        <v>242</v>
      </c>
      <c r="QQ99" s="92"/>
      <c r="QR99" s="92"/>
      <c r="QS99" s="92"/>
      <c r="QT99" s="92"/>
      <c r="QU99" s="90"/>
      <c r="QV99" s="83"/>
      <c r="QW99" s="83"/>
      <c r="QX99" s="91" t="s">
        <v>242</v>
      </c>
      <c r="QY99" s="92"/>
      <c r="QZ99" s="92"/>
      <c r="RA99" s="92"/>
      <c r="RB99" s="92"/>
      <c r="RC99" s="90"/>
      <c r="RD99" s="83"/>
      <c r="RE99" s="83"/>
      <c r="RF99" s="91" t="s">
        <v>242</v>
      </c>
      <c r="RG99" s="92"/>
      <c r="RH99" s="92"/>
      <c r="RI99" s="92"/>
      <c r="RJ99" s="92"/>
      <c r="RK99" s="90"/>
      <c r="RL99" s="83"/>
      <c r="RM99" s="83"/>
      <c r="RN99" s="91" t="s">
        <v>242</v>
      </c>
      <c r="RO99" s="92"/>
      <c r="RP99" s="92"/>
      <c r="RQ99" s="92"/>
      <c r="RR99" s="92"/>
      <c r="RS99" s="90"/>
      <c r="RT99" s="83"/>
      <c r="RU99" s="83"/>
      <c r="RV99" s="91" t="s">
        <v>242</v>
      </c>
      <c r="RW99" s="92"/>
      <c r="RX99" s="92"/>
      <c r="RY99" s="92"/>
      <c r="RZ99" s="92"/>
      <c r="SA99" s="90"/>
      <c r="SB99" s="83"/>
      <c r="SC99" s="83"/>
      <c r="SD99" s="91" t="s">
        <v>242</v>
      </c>
      <c r="SE99" s="92"/>
      <c r="SF99" s="92"/>
      <c r="SG99" s="92"/>
      <c r="SH99" s="92"/>
      <c r="SI99" s="90"/>
      <c r="SJ99" s="83"/>
      <c r="SK99" s="83"/>
      <c r="SL99" s="91" t="s">
        <v>242</v>
      </c>
      <c r="SM99" s="92"/>
      <c r="SN99" s="92"/>
      <c r="SO99" s="92"/>
      <c r="SP99" s="92"/>
      <c r="SQ99" s="90"/>
      <c r="SR99" s="83"/>
      <c r="SS99" s="83"/>
      <c r="ST99" s="91" t="s">
        <v>242</v>
      </c>
      <c r="SU99" s="92"/>
      <c r="SV99" s="92"/>
      <c r="SW99" s="92"/>
      <c r="SX99" s="92"/>
      <c r="SY99" s="90"/>
      <c r="SZ99" s="83"/>
      <c r="TA99" s="83"/>
      <c r="TB99" s="91" t="s">
        <v>242</v>
      </c>
      <c r="TC99" s="92"/>
      <c r="TD99" s="92"/>
      <c r="TE99" s="92"/>
      <c r="TF99" s="92"/>
      <c r="TG99" s="90"/>
      <c r="TH99" s="83"/>
      <c r="TI99" s="83"/>
      <c r="TJ99" s="91" t="s">
        <v>242</v>
      </c>
      <c r="TK99" s="92"/>
      <c r="TL99" s="92"/>
      <c r="TM99" s="92"/>
      <c r="TN99" s="92"/>
      <c r="TO99" s="90"/>
      <c r="TP99" s="83"/>
      <c r="TQ99" s="83"/>
      <c r="TR99" s="91" t="s">
        <v>242</v>
      </c>
      <c r="TS99" s="92"/>
      <c r="TT99" s="92"/>
      <c r="TU99" s="92"/>
      <c r="TV99" s="92"/>
      <c r="TW99" s="90"/>
      <c r="TX99" s="83"/>
      <c r="TY99" s="83"/>
      <c r="TZ99" s="91" t="s">
        <v>242</v>
      </c>
      <c r="UA99" s="92"/>
      <c r="UB99" s="92"/>
      <c r="UC99" s="92"/>
      <c r="UD99" s="92"/>
      <c r="UE99" s="90"/>
      <c r="UF99" s="83"/>
      <c r="UG99" s="83"/>
      <c r="UH99" s="91" t="s">
        <v>242</v>
      </c>
      <c r="UI99" s="92"/>
      <c r="UJ99" s="92"/>
      <c r="UK99" s="92"/>
      <c r="UL99" s="92"/>
      <c r="UM99" s="90"/>
      <c r="UN99" s="83"/>
      <c r="UO99" s="83"/>
      <c r="UP99" s="91" t="s">
        <v>242</v>
      </c>
      <c r="UQ99" s="92"/>
      <c r="UR99" s="92"/>
      <c r="US99" s="92"/>
      <c r="UT99" s="92"/>
      <c r="UU99" s="90"/>
      <c r="UV99" s="83"/>
      <c r="UW99" s="83"/>
      <c r="UX99" s="91" t="s">
        <v>242</v>
      </c>
      <c r="UY99" s="92"/>
      <c r="UZ99" s="92"/>
      <c r="VA99" s="92"/>
      <c r="VB99" s="92"/>
      <c r="VC99" s="90"/>
      <c r="VD99" s="83"/>
      <c r="VE99" s="83"/>
      <c r="VF99" s="91" t="s">
        <v>242</v>
      </c>
      <c r="VG99" s="92"/>
      <c r="VH99" s="92"/>
      <c r="VI99" s="92"/>
      <c r="VJ99" s="92"/>
      <c r="VK99" s="90"/>
      <c r="VL99" s="83"/>
      <c r="VM99" s="83"/>
      <c r="VN99" s="91" t="s">
        <v>242</v>
      </c>
      <c r="VO99" s="92"/>
      <c r="VP99" s="92"/>
      <c r="VQ99" s="92"/>
      <c r="VR99" s="92"/>
      <c r="VS99" s="90"/>
      <c r="VT99" s="83"/>
      <c r="VU99" s="83"/>
      <c r="VV99" s="91" t="s">
        <v>242</v>
      </c>
      <c r="VW99" s="92"/>
      <c r="VX99" s="92"/>
      <c r="VY99" s="92"/>
      <c r="VZ99" s="92"/>
      <c r="WA99" s="90"/>
      <c r="WB99" s="83"/>
      <c r="WC99" s="83"/>
      <c r="WD99" s="91" t="s">
        <v>242</v>
      </c>
      <c r="WE99" s="92"/>
      <c r="WF99" s="92"/>
      <c r="WG99" s="92"/>
      <c r="WH99" s="92"/>
      <c r="WI99" s="90"/>
      <c r="WJ99" s="83"/>
      <c r="WK99" s="83"/>
      <c r="WL99" s="91" t="s">
        <v>242</v>
      </c>
      <c r="WM99" s="92"/>
      <c r="WN99" s="92"/>
      <c r="WO99" s="92"/>
      <c r="WP99" s="92"/>
      <c r="WQ99" s="90"/>
      <c r="WR99" s="83"/>
      <c r="WS99" s="83"/>
      <c r="WT99" s="91" t="s">
        <v>242</v>
      </c>
      <c r="WU99" s="92"/>
      <c r="WV99" s="92"/>
      <c r="WW99" s="92"/>
      <c r="WX99" s="92"/>
      <c r="WY99" s="90"/>
      <c r="WZ99" s="83"/>
      <c r="XA99" s="83"/>
      <c r="XB99" s="91" t="s">
        <v>242</v>
      </c>
      <c r="XC99" s="92"/>
      <c r="XD99" s="92"/>
      <c r="XE99" s="92"/>
      <c r="XF99" s="92"/>
      <c r="XG99" s="90"/>
      <c r="XH99" s="83"/>
      <c r="XI99" s="83"/>
      <c r="XJ99" s="91" t="s">
        <v>242</v>
      </c>
      <c r="XK99" s="92"/>
      <c r="XL99" s="92"/>
      <c r="XM99" s="92"/>
      <c r="XN99" s="92"/>
      <c r="XO99" s="90"/>
      <c r="XP99" s="83"/>
      <c r="XQ99" s="83"/>
      <c r="XR99" s="91" t="s">
        <v>242</v>
      </c>
      <c r="XS99" s="92"/>
      <c r="XT99" s="92"/>
      <c r="XU99" s="92"/>
      <c r="XV99" s="92"/>
      <c r="XW99" s="90"/>
      <c r="XX99" s="83"/>
      <c r="XY99" s="83"/>
      <c r="XZ99" s="91" t="s">
        <v>242</v>
      </c>
      <c r="YA99" s="92"/>
      <c r="YB99" s="92"/>
      <c r="YC99" s="92"/>
      <c r="YD99" s="92"/>
      <c r="YE99" s="90"/>
      <c r="YF99" s="83"/>
      <c r="YG99" s="83"/>
      <c r="YH99" s="91" t="s">
        <v>242</v>
      </c>
      <c r="YI99" s="92"/>
      <c r="YJ99" s="92"/>
      <c r="YK99" s="92"/>
      <c r="YL99" s="92"/>
      <c r="YM99" s="90"/>
      <c r="YN99" s="83"/>
      <c r="YO99" s="83"/>
      <c r="YP99" s="91" t="s">
        <v>242</v>
      </c>
      <c r="YQ99" s="92"/>
      <c r="YR99" s="92"/>
      <c r="YS99" s="92"/>
      <c r="YT99" s="92"/>
      <c r="YU99" s="90"/>
      <c r="YV99" s="83"/>
      <c r="YW99" s="83"/>
      <c r="YX99" s="91" t="s">
        <v>242</v>
      </c>
      <c r="YY99" s="92"/>
      <c r="YZ99" s="92"/>
      <c r="ZA99" s="92"/>
      <c r="ZB99" s="92"/>
      <c r="ZC99" s="90"/>
      <c r="ZD99" s="83"/>
      <c r="ZE99" s="83"/>
      <c r="ZF99" s="91" t="s">
        <v>242</v>
      </c>
      <c r="ZG99" s="92"/>
      <c r="ZH99" s="92"/>
      <c r="ZI99" s="92"/>
      <c r="ZJ99" s="92"/>
      <c r="ZK99" s="90"/>
      <c r="ZL99" s="83"/>
      <c r="ZM99" s="83"/>
      <c r="ZN99" s="91" t="s">
        <v>242</v>
      </c>
      <c r="ZO99" s="92"/>
      <c r="ZP99" s="92"/>
      <c r="ZQ99" s="92"/>
      <c r="ZR99" s="92"/>
      <c r="ZS99" s="90"/>
      <c r="ZT99" s="83"/>
      <c r="ZU99" s="83"/>
      <c r="ZV99" s="91" t="s">
        <v>242</v>
      </c>
      <c r="ZW99" s="92"/>
      <c r="ZX99" s="92"/>
      <c r="ZY99" s="92"/>
      <c r="ZZ99" s="92"/>
      <c r="AAA99" s="90"/>
      <c r="AAB99" s="83"/>
      <c r="AAC99" s="83"/>
      <c r="AAD99" s="91" t="s">
        <v>242</v>
      </c>
      <c r="AAE99" s="92"/>
      <c r="AAF99" s="92"/>
      <c r="AAG99" s="92"/>
      <c r="AAH99" s="92"/>
      <c r="AAI99" s="90"/>
      <c r="AAJ99" s="83"/>
      <c r="AAK99" s="83"/>
      <c r="AAL99" s="91" t="s">
        <v>242</v>
      </c>
      <c r="AAM99" s="92"/>
      <c r="AAN99" s="92"/>
      <c r="AAO99" s="92"/>
      <c r="AAP99" s="92"/>
      <c r="AAQ99" s="90"/>
      <c r="AAR99" s="83"/>
      <c r="AAS99" s="83"/>
      <c r="AAT99" s="91" t="s">
        <v>242</v>
      </c>
      <c r="AAU99" s="92"/>
      <c r="AAV99" s="92"/>
      <c r="AAW99" s="92"/>
      <c r="AAX99" s="92"/>
      <c r="AAY99" s="90"/>
      <c r="AAZ99" s="83"/>
      <c r="ABA99" s="83"/>
      <c r="ABB99" s="91" t="s">
        <v>242</v>
      </c>
      <c r="ABC99" s="92"/>
      <c r="ABD99" s="92"/>
      <c r="ABE99" s="92"/>
      <c r="ABF99" s="92"/>
      <c r="ABG99" s="90"/>
      <c r="ABH99" s="83"/>
      <c r="ABI99" s="83"/>
      <c r="ABJ99" s="91" t="s">
        <v>242</v>
      </c>
      <c r="ABK99" s="92"/>
      <c r="ABL99" s="92"/>
      <c r="ABM99" s="92"/>
      <c r="ABN99" s="92"/>
      <c r="ABO99" s="90"/>
      <c r="ABP99" s="83"/>
      <c r="ABQ99" s="83"/>
      <c r="ABR99" s="91" t="s">
        <v>242</v>
      </c>
      <c r="ABS99" s="92"/>
      <c r="ABT99" s="92"/>
      <c r="ABU99" s="92"/>
      <c r="ABV99" s="92"/>
      <c r="ABW99" s="90"/>
      <c r="ABX99" s="83"/>
      <c r="ABY99" s="83"/>
      <c r="ABZ99" s="91" t="s">
        <v>242</v>
      </c>
      <c r="ACA99" s="92"/>
      <c r="ACB99" s="92"/>
      <c r="ACC99" s="92"/>
      <c r="ACD99" s="92"/>
      <c r="ACE99" s="90"/>
      <c r="ACF99" s="83"/>
      <c r="ACG99" s="83"/>
      <c r="ACH99" s="91" t="s">
        <v>242</v>
      </c>
      <c r="ACI99" s="92"/>
      <c r="ACJ99" s="92"/>
      <c r="ACK99" s="92"/>
      <c r="ACL99" s="92"/>
      <c r="ACM99" s="90"/>
      <c r="ACN99" s="83"/>
      <c r="ACO99" s="83"/>
      <c r="ACP99" s="91" t="s">
        <v>242</v>
      </c>
      <c r="ACQ99" s="92"/>
      <c r="ACR99" s="92"/>
      <c r="ACS99" s="92"/>
      <c r="ACT99" s="92"/>
      <c r="ACU99" s="90"/>
      <c r="ACV99" s="83"/>
      <c r="ACW99" s="83"/>
      <c r="ACX99" s="91" t="s">
        <v>242</v>
      </c>
      <c r="ACY99" s="92"/>
      <c r="ACZ99" s="92"/>
      <c r="ADA99" s="92"/>
      <c r="ADB99" s="92"/>
      <c r="ADC99" s="90"/>
      <c r="ADD99" s="83"/>
      <c r="ADE99" s="83"/>
      <c r="ADF99" s="91" t="s">
        <v>242</v>
      </c>
      <c r="ADG99" s="92"/>
      <c r="ADH99" s="92"/>
      <c r="ADI99" s="92"/>
      <c r="ADJ99" s="92"/>
      <c r="ADK99" s="90"/>
      <c r="ADL99" s="83"/>
      <c r="ADM99" s="83"/>
      <c r="ADN99" s="91" t="s">
        <v>242</v>
      </c>
      <c r="ADO99" s="92"/>
      <c r="ADP99" s="92"/>
      <c r="ADQ99" s="92"/>
      <c r="ADR99" s="92"/>
      <c r="ADS99" s="90"/>
      <c r="ADT99" s="83"/>
      <c r="ADU99" s="83"/>
      <c r="ADV99" s="91" t="s">
        <v>242</v>
      </c>
      <c r="ADW99" s="92"/>
      <c r="ADX99" s="92"/>
      <c r="ADY99" s="92"/>
      <c r="ADZ99" s="92"/>
      <c r="AEA99" s="90"/>
      <c r="AEB99" s="83"/>
      <c r="AEC99" s="83"/>
      <c r="AED99" s="91" t="s">
        <v>242</v>
      </c>
      <c r="AEE99" s="92"/>
      <c r="AEF99" s="92"/>
      <c r="AEG99" s="92"/>
      <c r="AEH99" s="92"/>
      <c r="AEI99" s="90"/>
      <c r="AEJ99" s="83"/>
      <c r="AEK99" s="83"/>
      <c r="AEL99" s="91" t="s">
        <v>242</v>
      </c>
      <c r="AEM99" s="92"/>
      <c r="AEN99" s="92"/>
      <c r="AEO99" s="92"/>
      <c r="AEP99" s="92"/>
      <c r="AEQ99" s="90"/>
      <c r="AER99" s="83"/>
      <c r="AES99" s="83"/>
      <c r="AET99" s="91" t="s">
        <v>242</v>
      </c>
      <c r="AEU99" s="92"/>
      <c r="AEV99" s="92"/>
      <c r="AEW99" s="92"/>
      <c r="AEX99" s="92"/>
      <c r="AEY99" s="90"/>
      <c r="AEZ99" s="83"/>
      <c r="AFA99" s="83"/>
      <c r="AFB99" s="91" t="s">
        <v>242</v>
      </c>
      <c r="AFC99" s="92"/>
      <c r="AFD99" s="92"/>
      <c r="AFE99" s="92"/>
      <c r="AFF99" s="92"/>
      <c r="AFG99" s="90"/>
      <c r="AFH99" s="83"/>
      <c r="AFI99" s="83"/>
      <c r="AFJ99" s="91" t="s">
        <v>242</v>
      </c>
      <c r="AFK99" s="92"/>
      <c r="AFL99" s="92"/>
      <c r="AFM99" s="92"/>
      <c r="AFN99" s="92"/>
      <c r="AFO99" s="90"/>
      <c r="AFP99" s="83"/>
      <c r="AFQ99" s="83"/>
      <c r="AFR99" s="91" t="s">
        <v>242</v>
      </c>
      <c r="AFS99" s="92"/>
      <c r="AFT99" s="92"/>
      <c r="AFU99" s="92"/>
      <c r="AFV99" s="92"/>
      <c r="AFW99" s="90"/>
      <c r="AFX99" s="83"/>
      <c r="AFY99" s="83"/>
      <c r="AFZ99" s="91" t="s">
        <v>242</v>
      </c>
      <c r="AGA99" s="92"/>
      <c r="AGB99" s="92"/>
      <c r="AGC99" s="92"/>
      <c r="AGD99" s="92"/>
      <c r="AGE99" s="90"/>
      <c r="AGF99" s="83"/>
      <c r="AGG99" s="83"/>
      <c r="AGH99" s="91" t="s">
        <v>242</v>
      </c>
      <c r="AGI99" s="92"/>
      <c r="AGJ99" s="92"/>
      <c r="AGK99" s="92"/>
      <c r="AGL99" s="92"/>
      <c r="AGM99" s="90"/>
      <c r="AGN99" s="83"/>
      <c r="AGO99" s="83"/>
      <c r="AGP99" s="91" t="s">
        <v>242</v>
      </c>
      <c r="AGQ99" s="92"/>
      <c r="AGR99" s="92"/>
      <c r="AGS99" s="92"/>
      <c r="AGT99" s="92"/>
      <c r="AGU99" s="90"/>
      <c r="AGV99" s="83"/>
      <c r="AGW99" s="83"/>
      <c r="AGX99" s="91" t="s">
        <v>242</v>
      </c>
      <c r="AGY99" s="92"/>
      <c r="AGZ99" s="92"/>
      <c r="AHA99" s="92"/>
      <c r="AHB99" s="92"/>
      <c r="AHC99" s="90"/>
      <c r="AHD99" s="83"/>
      <c r="AHE99" s="83"/>
      <c r="AHF99" s="91" t="s">
        <v>242</v>
      </c>
      <c r="AHG99" s="92"/>
      <c r="AHH99" s="92"/>
      <c r="AHI99" s="92"/>
      <c r="AHJ99" s="92"/>
      <c r="AHK99" s="90"/>
      <c r="AHL99" s="83"/>
      <c r="AHM99" s="83"/>
      <c r="AHN99" s="91" t="s">
        <v>242</v>
      </c>
      <c r="AHO99" s="92"/>
      <c r="AHP99" s="92"/>
      <c r="AHQ99" s="92"/>
      <c r="AHR99" s="92"/>
      <c r="AHS99" s="90"/>
      <c r="AHT99" s="83"/>
      <c r="AHU99" s="83"/>
      <c r="AHV99" s="91" t="s">
        <v>242</v>
      </c>
      <c r="AHW99" s="92"/>
      <c r="AHX99" s="92"/>
      <c r="AHY99" s="92"/>
      <c r="AHZ99" s="92"/>
      <c r="AIA99" s="90"/>
      <c r="AIB99" s="83"/>
      <c r="AIC99" s="83"/>
      <c r="AID99" s="91" t="s">
        <v>242</v>
      </c>
      <c r="AIE99" s="92"/>
      <c r="AIF99" s="92"/>
      <c r="AIG99" s="92"/>
      <c r="AIH99" s="92"/>
      <c r="AII99" s="90"/>
      <c r="AIJ99" s="83"/>
      <c r="AIK99" s="83"/>
      <c r="AIL99" s="91" t="s">
        <v>242</v>
      </c>
      <c r="AIM99" s="92"/>
      <c r="AIN99" s="92"/>
      <c r="AIO99" s="92"/>
      <c r="AIP99" s="92"/>
      <c r="AIQ99" s="90"/>
      <c r="AIR99" s="83"/>
      <c r="AIS99" s="83"/>
      <c r="AIT99" s="91" t="s">
        <v>242</v>
      </c>
      <c r="AIU99" s="92"/>
      <c r="AIV99" s="92"/>
      <c r="AIW99" s="92"/>
      <c r="AIX99" s="92"/>
      <c r="AIY99" s="90"/>
      <c r="AIZ99" s="83"/>
      <c r="AJA99" s="83"/>
      <c r="AJB99" s="91" t="s">
        <v>242</v>
      </c>
      <c r="AJC99" s="92"/>
      <c r="AJD99" s="92"/>
      <c r="AJE99" s="92"/>
      <c r="AJF99" s="92"/>
      <c r="AJG99" s="90"/>
      <c r="AJH99" s="83"/>
      <c r="AJI99" s="83"/>
      <c r="AJJ99" s="91" t="s">
        <v>242</v>
      </c>
      <c r="AJK99" s="92"/>
      <c r="AJL99" s="92"/>
      <c r="AJM99" s="92"/>
      <c r="AJN99" s="92"/>
      <c r="AJO99" s="90"/>
      <c r="AJP99" s="83"/>
      <c r="AJQ99" s="83"/>
      <c r="AJR99" s="91" t="s">
        <v>242</v>
      </c>
      <c r="AJS99" s="92"/>
      <c r="AJT99" s="92"/>
      <c r="AJU99" s="92"/>
      <c r="AJV99" s="92"/>
      <c r="AJW99" s="90"/>
      <c r="AJX99" s="83"/>
      <c r="AJY99" s="83"/>
      <c r="AJZ99" s="91" t="s">
        <v>242</v>
      </c>
      <c r="AKA99" s="92"/>
      <c r="AKB99" s="92"/>
      <c r="AKC99" s="92"/>
      <c r="AKD99" s="92"/>
      <c r="AKE99" s="90"/>
      <c r="AKF99" s="83"/>
      <c r="AKG99" s="83"/>
      <c r="AKH99" s="91" t="s">
        <v>242</v>
      </c>
      <c r="AKI99" s="92"/>
      <c r="AKJ99" s="92"/>
      <c r="AKK99" s="92"/>
      <c r="AKL99" s="92"/>
      <c r="AKM99" s="90"/>
      <c r="AKN99" s="83"/>
      <c r="AKO99" s="83"/>
      <c r="AKP99" s="91" t="s">
        <v>242</v>
      </c>
      <c r="AKQ99" s="92"/>
      <c r="AKR99" s="92"/>
      <c r="AKS99" s="92"/>
      <c r="AKT99" s="92"/>
      <c r="AKU99" s="90"/>
      <c r="AKV99" s="83"/>
      <c r="AKW99" s="83"/>
      <c r="AKX99" s="91" t="s">
        <v>242</v>
      </c>
      <c r="AKY99" s="92"/>
      <c r="AKZ99" s="92"/>
      <c r="ALA99" s="92"/>
      <c r="ALB99" s="92"/>
      <c r="ALC99" s="90"/>
      <c r="ALD99" s="83"/>
      <c r="ALE99" s="83"/>
      <c r="ALF99" s="91" t="s">
        <v>242</v>
      </c>
      <c r="ALG99" s="92"/>
      <c r="ALH99" s="92"/>
      <c r="ALI99" s="92"/>
      <c r="ALJ99" s="92"/>
      <c r="ALK99" s="90"/>
      <c r="ALL99" s="83"/>
      <c r="ALM99" s="83"/>
      <c r="ALN99" s="91" t="s">
        <v>242</v>
      </c>
      <c r="ALO99" s="92"/>
      <c r="ALP99" s="92"/>
      <c r="ALQ99" s="92"/>
      <c r="ALR99" s="92"/>
      <c r="ALS99" s="90"/>
      <c r="ALT99" s="83"/>
      <c r="ALU99" s="83"/>
      <c r="ALV99" s="91" t="s">
        <v>242</v>
      </c>
      <c r="ALW99" s="92"/>
      <c r="ALX99" s="92"/>
      <c r="ALY99" s="92"/>
      <c r="ALZ99" s="92"/>
      <c r="AMA99" s="90"/>
      <c r="AMB99" s="83"/>
      <c r="AMC99" s="83"/>
      <c r="AMD99" s="91" t="s">
        <v>242</v>
      </c>
      <c r="AME99" s="92"/>
      <c r="AMF99" s="92"/>
      <c r="AMG99" s="92"/>
      <c r="AMH99" s="92"/>
      <c r="AMI99" s="90"/>
      <c r="AMJ99" s="83"/>
      <c r="AMK99" s="83"/>
      <c r="AML99" s="91" t="s">
        <v>242</v>
      </c>
      <c r="AMM99" s="92"/>
      <c r="AMN99" s="92"/>
      <c r="AMO99" s="92"/>
      <c r="AMP99" s="92"/>
      <c r="AMQ99" s="90"/>
      <c r="AMR99" s="83"/>
      <c r="AMS99" s="83"/>
      <c r="AMT99" s="91" t="s">
        <v>242</v>
      </c>
      <c r="AMU99" s="92"/>
      <c r="AMV99" s="92"/>
      <c r="AMW99" s="92"/>
      <c r="AMX99" s="92"/>
      <c r="AMY99" s="90"/>
      <c r="AMZ99" s="83"/>
      <c r="ANA99" s="83"/>
      <c r="ANB99" s="91" t="s">
        <v>242</v>
      </c>
      <c r="ANC99" s="92"/>
      <c r="AND99" s="92"/>
      <c r="ANE99" s="92"/>
      <c r="ANF99" s="92"/>
      <c r="ANG99" s="90"/>
      <c r="ANH99" s="83"/>
      <c r="ANI99" s="83"/>
      <c r="ANJ99" s="91" t="s">
        <v>242</v>
      </c>
      <c r="ANK99" s="92"/>
      <c r="ANL99" s="92"/>
      <c r="ANM99" s="92"/>
      <c r="ANN99" s="92"/>
      <c r="ANO99" s="90"/>
      <c r="ANP99" s="83"/>
      <c r="ANQ99" s="83"/>
      <c r="ANR99" s="91" t="s">
        <v>242</v>
      </c>
      <c r="ANS99" s="92"/>
      <c r="ANT99" s="92"/>
      <c r="ANU99" s="92"/>
      <c r="ANV99" s="92"/>
      <c r="ANW99" s="90"/>
      <c r="ANX99" s="83"/>
      <c r="ANY99" s="83"/>
      <c r="ANZ99" s="91" t="s">
        <v>242</v>
      </c>
      <c r="AOA99" s="92"/>
      <c r="AOB99" s="92"/>
      <c r="AOC99" s="92"/>
      <c r="AOD99" s="92"/>
      <c r="AOE99" s="90"/>
      <c r="AOF99" s="83"/>
      <c r="AOG99" s="83"/>
      <c r="AOH99" s="91" t="s">
        <v>242</v>
      </c>
      <c r="AOI99" s="92"/>
      <c r="AOJ99" s="92"/>
      <c r="AOK99" s="92"/>
      <c r="AOL99" s="92"/>
      <c r="AOM99" s="90"/>
      <c r="AON99" s="83"/>
      <c r="AOO99" s="83"/>
      <c r="AOP99" s="91" t="s">
        <v>242</v>
      </c>
      <c r="AOQ99" s="92"/>
      <c r="AOR99" s="92"/>
      <c r="AOS99" s="92"/>
      <c r="AOT99" s="92"/>
      <c r="AOU99" s="90"/>
      <c r="AOV99" s="83"/>
      <c r="AOW99" s="83"/>
      <c r="AOX99" s="91" t="s">
        <v>242</v>
      </c>
      <c r="AOY99" s="92"/>
      <c r="AOZ99" s="92"/>
      <c r="APA99" s="92"/>
      <c r="APB99" s="92"/>
      <c r="APC99" s="90"/>
      <c r="APD99" s="83"/>
      <c r="APE99" s="83"/>
      <c r="APF99" s="91" t="s">
        <v>242</v>
      </c>
      <c r="APG99" s="92"/>
      <c r="APH99" s="92"/>
      <c r="API99" s="92"/>
      <c r="APJ99" s="92"/>
      <c r="APK99" s="90"/>
      <c r="APL99" s="83"/>
      <c r="APM99" s="83"/>
      <c r="APN99" s="91" t="s">
        <v>242</v>
      </c>
      <c r="APO99" s="92"/>
      <c r="APP99" s="92"/>
      <c r="APQ99" s="92"/>
      <c r="APR99" s="92"/>
      <c r="APS99" s="90"/>
      <c r="APT99" s="83"/>
      <c r="APU99" s="83"/>
      <c r="APV99" s="91" t="s">
        <v>242</v>
      </c>
      <c r="APW99" s="92"/>
      <c r="APX99" s="92"/>
      <c r="APY99" s="92"/>
      <c r="APZ99" s="92"/>
      <c r="AQA99" s="90"/>
      <c r="AQB99" s="83"/>
      <c r="AQC99" s="83"/>
      <c r="AQD99" s="91" t="s">
        <v>242</v>
      </c>
      <c r="AQE99" s="92"/>
      <c r="AQF99" s="92"/>
      <c r="AQG99" s="92"/>
      <c r="AQH99" s="92"/>
      <c r="AQI99" s="90"/>
      <c r="AQJ99" s="83"/>
      <c r="AQK99" s="83"/>
      <c r="AQL99" s="91" t="s">
        <v>242</v>
      </c>
      <c r="AQM99" s="92"/>
      <c r="AQN99" s="92"/>
      <c r="AQO99" s="92"/>
      <c r="AQP99" s="92"/>
      <c r="AQQ99" s="90"/>
      <c r="AQR99" s="83"/>
      <c r="AQS99" s="83"/>
      <c r="AQT99" s="91" t="s">
        <v>242</v>
      </c>
      <c r="AQU99" s="92"/>
      <c r="AQV99" s="92"/>
      <c r="AQW99" s="92"/>
      <c r="AQX99" s="92"/>
      <c r="AQY99" s="90"/>
      <c r="AQZ99" s="83"/>
      <c r="ARA99" s="83"/>
      <c r="ARB99" s="91" t="s">
        <v>242</v>
      </c>
      <c r="ARC99" s="92"/>
      <c r="ARD99" s="92"/>
      <c r="ARE99" s="92"/>
      <c r="ARF99" s="92"/>
      <c r="ARG99" s="90"/>
      <c r="ARH99" s="83"/>
      <c r="ARI99" s="83"/>
      <c r="ARJ99" s="91" t="s">
        <v>242</v>
      </c>
      <c r="ARK99" s="92"/>
      <c r="ARL99" s="92"/>
      <c r="ARM99" s="92"/>
      <c r="ARN99" s="92"/>
      <c r="ARO99" s="90"/>
      <c r="ARP99" s="83"/>
      <c r="ARQ99" s="83"/>
      <c r="ARR99" s="91" t="s">
        <v>242</v>
      </c>
      <c r="ARS99" s="92"/>
      <c r="ART99" s="92"/>
      <c r="ARU99" s="92"/>
      <c r="ARV99" s="92"/>
      <c r="ARW99" s="90"/>
      <c r="ARX99" s="83"/>
      <c r="ARY99" s="83"/>
      <c r="ARZ99" s="91" t="s">
        <v>242</v>
      </c>
      <c r="ASA99" s="92"/>
      <c r="ASB99" s="92"/>
      <c r="ASC99" s="92"/>
      <c r="ASD99" s="92"/>
      <c r="ASE99" s="90"/>
      <c r="ASF99" s="83"/>
      <c r="ASG99" s="83"/>
      <c r="ASH99" s="91" t="s">
        <v>242</v>
      </c>
      <c r="ASI99" s="92"/>
      <c r="ASJ99" s="92"/>
      <c r="ASK99" s="92"/>
      <c r="ASL99" s="92"/>
      <c r="ASM99" s="90"/>
      <c r="ASN99" s="83"/>
      <c r="ASO99" s="83"/>
      <c r="ASP99" s="91" t="s">
        <v>242</v>
      </c>
      <c r="ASQ99" s="92"/>
      <c r="ASR99" s="92"/>
      <c r="ASS99" s="92"/>
      <c r="AST99" s="92"/>
      <c r="ASU99" s="90"/>
      <c r="ASV99" s="83"/>
      <c r="ASW99" s="83"/>
      <c r="ASX99" s="91" t="s">
        <v>242</v>
      </c>
      <c r="ASY99" s="92"/>
      <c r="ASZ99" s="92"/>
      <c r="ATA99" s="92"/>
      <c r="ATB99" s="92"/>
      <c r="ATC99" s="90"/>
      <c r="ATD99" s="83"/>
      <c r="ATE99" s="83"/>
      <c r="ATF99" s="91" t="s">
        <v>242</v>
      </c>
      <c r="ATG99" s="92"/>
      <c r="ATH99" s="92"/>
      <c r="ATI99" s="92"/>
      <c r="ATJ99" s="92"/>
      <c r="ATK99" s="90"/>
      <c r="ATL99" s="83"/>
      <c r="ATM99" s="83"/>
      <c r="ATN99" s="91" t="s">
        <v>242</v>
      </c>
      <c r="ATO99" s="92"/>
      <c r="ATP99" s="92"/>
      <c r="ATQ99" s="92"/>
      <c r="ATR99" s="92"/>
      <c r="ATS99" s="90"/>
      <c r="ATT99" s="83"/>
      <c r="ATU99" s="83"/>
      <c r="ATV99" s="91" t="s">
        <v>242</v>
      </c>
      <c r="ATW99" s="92"/>
      <c r="ATX99" s="92"/>
      <c r="ATY99" s="92"/>
      <c r="ATZ99" s="92"/>
      <c r="AUA99" s="90"/>
      <c r="AUB99" s="83"/>
      <c r="AUC99" s="83"/>
      <c r="AUD99" s="91" t="s">
        <v>242</v>
      </c>
      <c r="AUE99" s="92"/>
      <c r="AUF99" s="92"/>
      <c r="AUG99" s="92"/>
      <c r="AUH99" s="92"/>
      <c r="AUI99" s="90"/>
      <c r="AUJ99" s="83"/>
      <c r="AUK99" s="83"/>
      <c r="AUL99" s="91" t="s">
        <v>242</v>
      </c>
      <c r="AUM99" s="92"/>
      <c r="AUN99" s="92"/>
      <c r="AUO99" s="92"/>
      <c r="AUP99" s="92"/>
      <c r="AUQ99" s="90"/>
      <c r="AUR99" s="83"/>
      <c r="AUS99" s="83"/>
      <c r="AUT99" s="91" t="s">
        <v>242</v>
      </c>
      <c r="AUU99" s="92"/>
      <c r="AUV99" s="92"/>
      <c r="AUW99" s="92"/>
      <c r="AUX99" s="92"/>
      <c r="AUY99" s="90"/>
      <c r="AUZ99" s="83"/>
      <c r="AVA99" s="83"/>
      <c r="AVB99" s="91" t="s">
        <v>242</v>
      </c>
      <c r="AVC99" s="92"/>
      <c r="AVD99" s="92"/>
      <c r="AVE99" s="92"/>
      <c r="AVF99" s="92"/>
      <c r="AVG99" s="90"/>
      <c r="AVH99" s="83"/>
      <c r="AVI99" s="83"/>
      <c r="AVJ99" s="91" t="s">
        <v>242</v>
      </c>
      <c r="AVK99" s="92"/>
      <c r="AVL99" s="92"/>
      <c r="AVM99" s="92"/>
      <c r="AVN99" s="92"/>
      <c r="AVO99" s="90"/>
      <c r="AVP99" s="83"/>
      <c r="AVQ99" s="83"/>
      <c r="AVR99" s="91" t="s">
        <v>242</v>
      </c>
      <c r="AVS99" s="92"/>
      <c r="AVT99" s="92"/>
      <c r="AVU99" s="92"/>
      <c r="AVV99" s="92"/>
      <c r="AVW99" s="90"/>
      <c r="AVX99" s="83"/>
      <c r="AVY99" s="83"/>
      <c r="AVZ99" s="91" t="s">
        <v>242</v>
      </c>
      <c r="AWA99" s="92"/>
      <c r="AWB99" s="92"/>
      <c r="AWC99" s="92"/>
      <c r="AWD99" s="92"/>
      <c r="AWE99" s="90"/>
      <c r="AWF99" s="83"/>
      <c r="AWG99" s="83"/>
      <c r="AWH99" s="91" t="s">
        <v>242</v>
      </c>
      <c r="AWI99" s="92"/>
      <c r="AWJ99" s="92"/>
      <c r="AWK99" s="92"/>
      <c r="AWL99" s="92"/>
      <c r="AWM99" s="90"/>
      <c r="AWN99" s="83"/>
      <c r="AWO99" s="83"/>
      <c r="AWP99" s="91" t="s">
        <v>242</v>
      </c>
      <c r="AWQ99" s="92"/>
      <c r="AWR99" s="92"/>
      <c r="AWS99" s="92"/>
      <c r="AWT99" s="92"/>
      <c r="AWU99" s="90"/>
      <c r="AWV99" s="83"/>
      <c r="AWW99" s="83"/>
      <c r="AWX99" s="91" t="s">
        <v>242</v>
      </c>
      <c r="AWY99" s="92"/>
      <c r="AWZ99" s="92"/>
      <c r="AXA99" s="92"/>
      <c r="AXB99" s="92"/>
      <c r="AXC99" s="90"/>
      <c r="AXD99" s="83"/>
      <c r="AXE99" s="83"/>
      <c r="AXF99" s="91" t="s">
        <v>242</v>
      </c>
      <c r="AXG99" s="92"/>
      <c r="AXH99" s="92"/>
      <c r="AXI99" s="92"/>
      <c r="AXJ99" s="92"/>
      <c r="AXK99" s="90"/>
      <c r="AXL99" s="83"/>
      <c r="AXM99" s="83"/>
      <c r="AXN99" s="91" t="s">
        <v>242</v>
      </c>
      <c r="AXO99" s="92"/>
      <c r="AXP99" s="92"/>
      <c r="AXQ99" s="92"/>
      <c r="AXR99" s="92"/>
      <c r="AXS99" s="90"/>
      <c r="AXT99" s="83"/>
      <c r="AXU99" s="83"/>
      <c r="AXV99" s="91" t="s">
        <v>242</v>
      </c>
      <c r="AXW99" s="92"/>
      <c r="AXX99" s="92"/>
      <c r="AXY99" s="92"/>
      <c r="AXZ99" s="92"/>
      <c r="AYA99" s="90"/>
      <c r="AYB99" s="83"/>
      <c r="AYC99" s="83"/>
      <c r="AYD99" s="91" t="s">
        <v>242</v>
      </c>
      <c r="AYE99" s="92"/>
      <c r="AYF99" s="92"/>
      <c r="AYG99" s="92"/>
      <c r="AYH99" s="92"/>
      <c r="AYI99" s="90"/>
      <c r="AYJ99" s="83"/>
      <c r="AYK99" s="83"/>
      <c r="AYL99" s="91" t="s">
        <v>242</v>
      </c>
      <c r="AYM99" s="92"/>
      <c r="AYN99" s="92"/>
      <c r="AYO99" s="92"/>
      <c r="AYP99" s="92"/>
      <c r="AYQ99" s="90"/>
      <c r="AYR99" s="83"/>
      <c r="AYS99" s="83"/>
      <c r="AYT99" s="91" t="s">
        <v>242</v>
      </c>
      <c r="AYU99" s="92"/>
      <c r="AYV99" s="92"/>
      <c r="AYW99" s="92"/>
      <c r="AYX99" s="92"/>
      <c r="AYY99" s="90"/>
      <c r="AYZ99" s="83"/>
      <c r="AZA99" s="83"/>
      <c r="AZB99" s="91" t="s">
        <v>242</v>
      </c>
      <c r="AZC99" s="92"/>
      <c r="AZD99" s="92"/>
      <c r="AZE99" s="92"/>
      <c r="AZF99" s="92"/>
      <c r="AZG99" s="90"/>
      <c r="AZH99" s="83"/>
      <c r="AZI99" s="83"/>
      <c r="AZJ99" s="91" t="s">
        <v>242</v>
      </c>
      <c r="AZK99" s="92"/>
      <c r="AZL99" s="92"/>
      <c r="AZM99" s="92"/>
      <c r="AZN99" s="92"/>
      <c r="AZO99" s="90"/>
      <c r="AZP99" s="83"/>
      <c r="AZQ99" s="83"/>
      <c r="AZR99" s="91" t="s">
        <v>242</v>
      </c>
      <c r="AZS99" s="92"/>
      <c r="AZT99" s="92"/>
      <c r="AZU99" s="92"/>
      <c r="AZV99" s="92"/>
      <c r="AZW99" s="90"/>
      <c r="AZX99" s="83"/>
      <c r="AZY99" s="83"/>
      <c r="AZZ99" s="91" t="s">
        <v>242</v>
      </c>
      <c r="BAA99" s="92"/>
      <c r="BAB99" s="92"/>
      <c r="BAC99" s="92"/>
      <c r="BAD99" s="92"/>
      <c r="BAE99" s="90"/>
      <c r="BAF99" s="83"/>
      <c r="BAG99" s="83"/>
      <c r="BAH99" s="91" t="s">
        <v>242</v>
      </c>
      <c r="BAI99" s="92"/>
      <c r="BAJ99" s="92"/>
      <c r="BAK99" s="92"/>
      <c r="BAL99" s="92"/>
      <c r="BAM99" s="90"/>
      <c r="BAN99" s="83"/>
      <c r="BAO99" s="83"/>
      <c r="BAP99" s="91" t="s">
        <v>242</v>
      </c>
      <c r="BAQ99" s="92"/>
      <c r="BAR99" s="92"/>
      <c r="BAS99" s="92"/>
      <c r="BAT99" s="92"/>
      <c r="BAU99" s="90"/>
      <c r="BAV99" s="83"/>
      <c r="BAW99" s="83"/>
      <c r="BAX99" s="91" t="s">
        <v>242</v>
      </c>
      <c r="BAY99" s="92"/>
      <c r="BAZ99" s="92"/>
      <c r="BBA99" s="92"/>
      <c r="BBB99" s="92"/>
      <c r="BBC99" s="90"/>
      <c r="BBD99" s="83"/>
      <c r="BBE99" s="83"/>
      <c r="BBF99" s="91" t="s">
        <v>242</v>
      </c>
      <c r="BBG99" s="92"/>
      <c r="BBH99" s="92"/>
      <c r="BBI99" s="92"/>
      <c r="BBJ99" s="92"/>
      <c r="BBK99" s="90"/>
      <c r="BBL99" s="83"/>
      <c r="BBM99" s="83"/>
      <c r="BBN99" s="91" t="s">
        <v>242</v>
      </c>
      <c r="BBO99" s="92"/>
      <c r="BBP99" s="92"/>
      <c r="BBQ99" s="92"/>
      <c r="BBR99" s="92"/>
      <c r="BBS99" s="90"/>
      <c r="BBT99" s="83"/>
      <c r="BBU99" s="83"/>
      <c r="BBV99" s="91" t="s">
        <v>242</v>
      </c>
      <c r="BBW99" s="92"/>
      <c r="BBX99" s="92"/>
      <c r="BBY99" s="92"/>
      <c r="BBZ99" s="92"/>
      <c r="BCA99" s="90"/>
      <c r="BCB99" s="83"/>
      <c r="BCC99" s="83"/>
      <c r="BCD99" s="91" t="s">
        <v>242</v>
      </c>
      <c r="BCE99" s="92"/>
      <c r="BCF99" s="92"/>
      <c r="BCG99" s="92"/>
      <c r="BCH99" s="92"/>
      <c r="BCI99" s="90"/>
      <c r="BCJ99" s="83"/>
      <c r="BCK99" s="83"/>
      <c r="BCL99" s="91" t="s">
        <v>242</v>
      </c>
      <c r="BCM99" s="92"/>
      <c r="BCN99" s="92"/>
      <c r="BCO99" s="92"/>
      <c r="BCP99" s="92"/>
      <c r="BCQ99" s="90"/>
      <c r="BCR99" s="83"/>
      <c r="BCS99" s="83"/>
      <c r="BCT99" s="91" t="s">
        <v>242</v>
      </c>
      <c r="BCU99" s="92"/>
      <c r="BCV99" s="92"/>
      <c r="BCW99" s="92"/>
      <c r="BCX99" s="92"/>
      <c r="BCY99" s="90"/>
      <c r="BCZ99" s="83"/>
      <c r="BDA99" s="83"/>
      <c r="BDB99" s="91" t="s">
        <v>242</v>
      </c>
      <c r="BDC99" s="92"/>
      <c r="BDD99" s="92"/>
      <c r="BDE99" s="92"/>
      <c r="BDF99" s="92"/>
      <c r="BDG99" s="90"/>
      <c r="BDH99" s="83"/>
      <c r="BDI99" s="83"/>
      <c r="BDJ99" s="91" t="s">
        <v>242</v>
      </c>
      <c r="BDK99" s="92"/>
      <c r="BDL99" s="92"/>
      <c r="BDM99" s="92"/>
      <c r="BDN99" s="92"/>
      <c r="BDO99" s="90"/>
      <c r="BDP99" s="83"/>
      <c r="BDQ99" s="83"/>
      <c r="BDR99" s="91" t="s">
        <v>242</v>
      </c>
      <c r="BDS99" s="92"/>
      <c r="BDT99" s="92"/>
      <c r="BDU99" s="92"/>
      <c r="BDV99" s="92"/>
      <c r="BDW99" s="90"/>
      <c r="BDX99" s="83"/>
      <c r="BDY99" s="83"/>
      <c r="BDZ99" s="91" t="s">
        <v>242</v>
      </c>
      <c r="BEA99" s="92"/>
      <c r="BEB99" s="92"/>
      <c r="BEC99" s="92"/>
      <c r="BED99" s="92"/>
      <c r="BEE99" s="90"/>
      <c r="BEF99" s="83"/>
      <c r="BEG99" s="83"/>
      <c r="BEH99" s="91" t="s">
        <v>242</v>
      </c>
      <c r="BEI99" s="92"/>
      <c r="BEJ99" s="92"/>
      <c r="BEK99" s="92"/>
      <c r="BEL99" s="92"/>
      <c r="BEM99" s="90"/>
      <c r="BEN99" s="83"/>
      <c r="BEO99" s="83"/>
      <c r="BEP99" s="91" t="s">
        <v>242</v>
      </c>
      <c r="BEQ99" s="92"/>
      <c r="BER99" s="92"/>
      <c r="BES99" s="92"/>
      <c r="BET99" s="92"/>
      <c r="BEU99" s="90"/>
      <c r="BEV99" s="83"/>
      <c r="BEW99" s="83"/>
      <c r="BEX99" s="91" t="s">
        <v>242</v>
      </c>
      <c r="BEY99" s="92"/>
      <c r="BEZ99" s="92"/>
      <c r="BFA99" s="92"/>
      <c r="BFB99" s="92"/>
      <c r="BFC99" s="90"/>
      <c r="BFD99" s="83"/>
      <c r="BFE99" s="83"/>
      <c r="BFF99" s="91" t="s">
        <v>242</v>
      </c>
      <c r="BFG99" s="92"/>
      <c r="BFH99" s="92"/>
      <c r="BFI99" s="92"/>
      <c r="BFJ99" s="92"/>
      <c r="BFK99" s="90"/>
      <c r="BFL99" s="83"/>
      <c r="BFM99" s="83"/>
      <c r="BFN99" s="91" t="s">
        <v>242</v>
      </c>
      <c r="BFO99" s="92"/>
      <c r="BFP99" s="92"/>
      <c r="BFQ99" s="92"/>
      <c r="BFR99" s="92"/>
      <c r="BFS99" s="90"/>
      <c r="BFT99" s="83"/>
      <c r="BFU99" s="83"/>
      <c r="BFV99" s="91" t="s">
        <v>242</v>
      </c>
      <c r="BFW99" s="92"/>
      <c r="BFX99" s="92"/>
      <c r="BFY99" s="92"/>
      <c r="BFZ99" s="92"/>
      <c r="BGA99" s="90"/>
      <c r="BGB99" s="83"/>
      <c r="BGC99" s="83"/>
      <c r="BGD99" s="91" t="s">
        <v>242</v>
      </c>
      <c r="BGE99" s="92"/>
      <c r="BGF99" s="92"/>
      <c r="BGG99" s="92"/>
      <c r="BGH99" s="92"/>
      <c r="BGI99" s="90"/>
      <c r="BGJ99" s="83"/>
      <c r="BGK99" s="83"/>
      <c r="BGL99" s="91" t="s">
        <v>242</v>
      </c>
      <c r="BGM99" s="92"/>
      <c r="BGN99" s="92"/>
      <c r="BGO99" s="92"/>
      <c r="BGP99" s="92"/>
      <c r="BGQ99" s="90"/>
      <c r="BGR99" s="83"/>
      <c r="BGS99" s="83"/>
      <c r="BGT99" s="91" t="s">
        <v>242</v>
      </c>
      <c r="BGU99" s="92"/>
      <c r="BGV99" s="92"/>
      <c r="BGW99" s="92"/>
      <c r="BGX99" s="92"/>
      <c r="BGY99" s="90"/>
      <c r="BGZ99" s="83"/>
      <c r="BHA99" s="83"/>
      <c r="BHB99" s="91" t="s">
        <v>242</v>
      </c>
      <c r="BHC99" s="92"/>
      <c r="BHD99" s="92"/>
      <c r="BHE99" s="92"/>
      <c r="BHF99" s="92"/>
      <c r="BHG99" s="90"/>
      <c r="BHH99" s="83"/>
      <c r="BHI99" s="83"/>
      <c r="BHJ99" s="91" t="s">
        <v>242</v>
      </c>
      <c r="BHK99" s="92"/>
      <c r="BHL99" s="92"/>
      <c r="BHM99" s="92"/>
      <c r="BHN99" s="92"/>
      <c r="BHO99" s="90"/>
      <c r="BHP99" s="83"/>
      <c r="BHQ99" s="83"/>
      <c r="BHR99" s="91" t="s">
        <v>242</v>
      </c>
      <c r="BHS99" s="92"/>
      <c r="BHT99" s="92"/>
      <c r="BHU99" s="92"/>
      <c r="BHV99" s="92"/>
      <c r="BHW99" s="90"/>
      <c r="BHX99" s="83"/>
      <c r="BHY99" s="83"/>
      <c r="BHZ99" s="91" t="s">
        <v>242</v>
      </c>
      <c r="BIA99" s="92"/>
      <c r="BIB99" s="92"/>
      <c r="BIC99" s="92"/>
      <c r="BID99" s="92"/>
      <c r="BIE99" s="90"/>
      <c r="BIF99" s="83"/>
      <c r="BIG99" s="83"/>
      <c r="BIH99" s="91" t="s">
        <v>242</v>
      </c>
      <c r="BII99" s="92"/>
      <c r="BIJ99" s="92"/>
      <c r="BIK99" s="92"/>
      <c r="BIL99" s="92"/>
      <c r="BIM99" s="90"/>
      <c r="BIN99" s="83"/>
      <c r="BIO99" s="83"/>
      <c r="BIP99" s="91" t="s">
        <v>242</v>
      </c>
      <c r="BIQ99" s="92"/>
      <c r="BIR99" s="92"/>
      <c r="BIS99" s="92"/>
      <c r="BIT99" s="92"/>
      <c r="BIU99" s="90"/>
      <c r="BIV99" s="83"/>
      <c r="BIW99" s="83"/>
      <c r="BIX99" s="91" t="s">
        <v>242</v>
      </c>
      <c r="BIY99" s="92"/>
      <c r="BIZ99" s="92"/>
      <c r="BJA99" s="92"/>
      <c r="BJB99" s="92"/>
      <c r="BJC99" s="90"/>
      <c r="BJD99" s="83"/>
      <c r="BJE99" s="83"/>
      <c r="BJF99" s="91" t="s">
        <v>242</v>
      </c>
      <c r="BJG99" s="92"/>
      <c r="BJH99" s="92"/>
      <c r="BJI99" s="92"/>
      <c r="BJJ99" s="92"/>
      <c r="BJK99" s="90"/>
      <c r="BJL99" s="83"/>
      <c r="BJM99" s="83"/>
      <c r="BJN99" s="91" t="s">
        <v>242</v>
      </c>
      <c r="BJO99" s="92"/>
      <c r="BJP99" s="92"/>
      <c r="BJQ99" s="92"/>
      <c r="BJR99" s="92"/>
      <c r="BJS99" s="90"/>
      <c r="BJT99" s="83"/>
      <c r="BJU99" s="83"/>
      <c r="BJV99" s="91" t="s">
        <v>242</v>
      </c>
      <c r="BJW99" s="92"/>
      <c r="BJX99" s="92"/>
      <c r="BJY99" s="92"/>
      <c r="BJZ99" s="92"/>
      <c r="BKA99" s="90"/>
      <c r="BKB99" s="83"/>
      <c r="BKC99" s="83"/>
      <c r="BKD99" s="91" t="s">
        <v>242</v>
      </c>
      <c r="BKE99" s="92"/>
      <c r="BKF99" s="92"/>
      <c r="BKG99" s="92"/>
      <c r="BKH99" s="92"/>
      <c r="BKI99" s="90"/>
      <c r="BKJ99" s="83"/>
      <c r="BKK99" s="83"/>
      <c r="BKL99" s="91" t="s">
        <v>242</v>
      </c>
      <c r="BKM99" s="92"/>
      <c r="BKN99" s="92"/>
      <c r="BKO99" s="92"/>
      <c r="BKP99" s="92"/>
      <c r="BKQ99" s="90"/>
      <c r="BKR99" s="83"/>
      <c r="BKS99" s="83"/>
      <c r="BKT99" s="91" t="s">
        <v>242</v>
      </c>
      <c r="BKU99" s="92"/>
      <c r="BKV99" s="92"/>
      <c r="BKW99" s="92"/>
      <c r="BKX99" s="92"/>
      <c r="BKY99" s="90"/>
      <c r="BKZ99" s="83"/>
      <c r="BLA99" s="83"/>
      <c r="BLB99" s="91" t="s">
        <v>242</v>
      </c>
      <c r="BLC99" s="92"/>
      <c r="BLD99" s="92"/>
      <c r="BLE99" s="92"/>
      <c r="BLF99" s="92"/>
      <c r="BLG99" s="90"/>
      <c r="BLH99" s="83"/>
      <c r="BLI99" s="83"/>
      <c r="BLJ99" s="91" t="s">
        <v>242</v>
      </c>
      <c r="BLK99" s="92"/>
      <c r="BLL99" s="92"/>
      <c r="BLM99" s="92"/>
      <c r="BLN99" s="92"/>
      <c r="BLO99" s="90"/>
      <c r="BLP99" s="83"/>
      <c r="BLQ99" s="83"/>
      <c r="BLR99" s="91" t="s">
        <v>242</v>
      </c>
      <c r="BLS99" s="92"/>
      <c r="BLT99" s="92"/>
      <c r="BLU99" s="92"/>
      <c r="BLV99" s="92"/>
      <c r="BLW99" s="90"/>
      <c r="BLX99" s="83"/>
      <c r="BLY99" s="83"/>
      <c r="BLZ99" s="91" t="s">
        <v>242</v>
      </c>
      <c r="BMA99" s="92"/>
      <c r="BMB99" s="92"/>
      <c r="BMC99" s="92"/>
      <c r="BMD99" s="92"/>
      <c r="BME99" s="90"/>
      <c r="BMF99" s="83"/>
      <c r="BMG99" s="83"/>
      <c r="BMH99" s="91" t="s">
        <v>242</v>
      </c>
      <c r="BMI99" s="92"/>
      <c r="BMJ99" s="92"/>
      <c r="BMK99" s="92"/>
      <c r="BML99" s="92"/>
      <c r="BMM99" s="90"/>
      <c r="BMN99" s="83"/>
      <c r="BMO99" s="83"/>
      <c r="BMP99" s="91" t="s">
        <v>242</v>
      </c>
      <c r="BMQ99" s="92"/>
      <c r="BMR99" s="92"/>
      <c r="BMS99" s="92"/>
      <c r="BMT99" s="92"/>
      <c r="BMU99" s="90"/>
      <c r="BMV99" s="83"/>
      <c r="BMW99" s="83"/>
      <c r="BMX99" s="91" t="s">
        <v>242</v>
      </c>
      <c r="BMY99" s="92"/>
      <c r="BMZ99" s="92"/>
      <c r="BNA99" s="92"/>
      <c r="BNB99" s="92"/>
      <c r="BNC99" s="90"/>
      <c r="BND99" s="83"/>
      <c r="BNE99" s="83"/>
      <c r="BNF99" s="91" t="s">
        <v>242</v>
      </c>
      <c r="BNG99" s="92"/>
      <c r="BNH99" s="92"/>
      <c r="BNI99" s="92"/>
      <c r="BNJ99" s="92"/>
      <c r="BNK99" s="90"/>
      <c r="BNL99" s="83"/>
      <c r="BNM99" s="83"/>
      <c r="BNN99" s="91" t="s">
        <v>242</v>
      </c>
      <c r="BNO99" s="92"/>
      <c r="BNP99" s="92"/>
      <c r="BNQ99" s="92"/>
      <c r="BNR99" s="92"/>
      <c r="BNS99" s="90"/>
      <c r="BNT99" s="83"/>
      <c r="BNU99" s="83"/>
      <c r="BNV99" s="91" t="s">
        <v>242</v>
      </c>
      <c r="BNW99" s="92"/>
      <c r="BNX99" s="92"/>
      <c r="BNY99" s="92"/>
      <c r="BNZ99" s="92"/>
      <c r="BOA99" s="90"/>
      <c r="BOB99" s="83"/>
      <c r="BOC99" s="83"/>
      <c r="BOD99" s="91" t="s">
        <v>242</v>
      </c>
      <c r="BOE99" s="92"/>
      <c r="BOF99" s="92"/>
      <c r="BOG99" s="92"/>
      <c r="BOH99" s="92"/>
      <c r="BOI99" s="90"/>
      <c r="BOJ99" s="83"/>
      <c r="BOK99" s="83"/>
      <c r="BOL99" s="91" t="s">
        <v>242</v>
      </c>
      <c r="BOM99" s="92"/>
      <c r="BON99" s="92"/>
      <c r="BOO99" s="92"/>
      <c r="BOP99" s="92"/>
      <c r="BOQ99" s="90"/>
      <c r="BOR99" s="83"/>
      <c r="BOS99" s="83"/>
      <c r="BOT99" s="91" t="s">
        <v>242</v>
      </c>
      <c r="BOU99" s="92"/>
      <c r="BOV99" s="92"/>
      <c r="BOW99" s="92"/>
      <c r="BOX99" s="92"/>
      <c r="BOY99" s="90"/>
      <c r="BOZ99" s="83"/>
      <c r="BPA99" s="83"/>
      <c r="BPB99" s="91" t="s">
        <v>242</v>
      </c>
      <c r="BPC99" s="92"/>
      <c r="BPD99" s="92"/>
      <c r="BPE99" s="92"/>
      <c r="BPF99" s="92"/>
      <c r="BPG99" s="90"/>
      <c r="BPH99" s="83"/>
      <c r="BPI99" s="83"/>
      <c r="BPJ99" s="91" t="s">
        <v>242</v>
      </c>
      <c r="BPK99" s="92"/>
      <c r="BPL99" s="92"/>
      <c r="BPM99" s="92"/>
      <c r="BPN99" s="92"/>
      <c r="BPO99" s="90"/>
      <c r="BPP99" s="83"/>
      <c r="BPQ99" s="83"/>
      <c r="BPR99" s="91" t="s">
        <v>242</v>
      </c>
      <c r="BPS99" s="92"/>
      <c r="BPT99" s="92"/>
      <c r="BPU99" s="92"/>
      <c r="BPV99" s="92"/>
      <c r="BPW99" s="90"/>
      <c r="BPX99" s="83"/>
      <c r="BPY99" s="83"/>
      <c r="BPZ99" s="91" t="s">
        <v>242</v>
      </c>
      <c r="BQA99" s="92"/>
      <c r="BQB99" s="92"/>
      <c r="BQC99" s="92"/>
      <c r="BQD99" s="92"/>
      <c r="BQE99" s="90"/>
      <c r="BQF99" s="83"/>
      <c r="BQG99" s="83"/>
      <c r="BQH99" s="91" t="s">
        <v>242</v>
      </c>
      <c r="BQI99" s="92"/>
      <c r="BQJ99" s="92"/>
      <c r="BQK99" s="92"/>
      <c r="BQL99" s="92"/>
      <c r="BQM99" s="90"/>
      <c r="BQN99" s="83"/>
      <c r="BQO99" s="83"/>
      <c r="BQP99" s="91" t="s">
        <v>242</v>
      </c>
      <c r="BQQ99" s="92"/>
      <c r="BQR99" s="92"/>
      <c r="BQS99" s="92"/>
      <c r="BQT99" s="92"/>
      <c r="BQU99" s="90"/>
      <c r="BQV99" s="83"/>
      <c r="BQW99" s="83"/>
      <c r="BQX99" s="91" t="s">
        <v>242</v>
      </c>
      <c r="BQY99" s="92"/>
      <c r="BQZ99" s="92"/>
      <c r="BRA99" s="92"/>
      <c r="BRB99" s="92"/>
      <c r="BRC99" s="90"/>
      <c r="BRD99" s="83"/>
      <c r="BRE99" s="83"/>
      <c r="BRF99" s="91" t="s">
        <v>242</v>
      </c>
      <c r="BRG99" s="92"/>
      <c r="BRH99" s="92"/>
      <c r="BRI99" s="92"/>
      <c r="BRJ99" s="92"/>
      <c r="BRK99" s="90"/>
      <c r="BRL99" s="83"/>
      <c r="BRM99" s="83"/>
      <c r="BRN99" s="91" t="s">
        <v>242</v>
      </c>
      <c r="BRO99" s="92"/>
      <c r="BRP99" s="92"/>
      <c r="BRQ99" s="92"/>
      <c r="BRR99" s="92"/>
      <c r="BRS99" s="90"/>
      <c r="BRT99" s="83"/>
      <c r="BRU99" s="83"/>
      <c r="BRV99" s="91" t="s">
        <v>242</v>
      </c>
      <c r="BRW99" s="92"/>
      <c r="BRX99" s="92"/>
      <c r="BRY99" s="92"/>
      <c r="BRZ99" s="92"/>
      <c r="BSA99" s="90"/>
      <c r="BSB99" s="83"/>
      <c r="BSC99" s="83"/>
      <c r="BSD99" s="91" t="s">
        <v>242</v>
      </c>
      <c r="BSE99" s="92"/>
      <c r="BSF99" s="92"/>
      <c r="BSG99" s="92"/>
      <c r="BSH99" s="92"/>
      <c r="BSI99" s="90"/>
      <c r="BSJ99" s="83"/>
      <c r="BSK99" s="83"/>
      <c r="BSL99" s="91" t="s">
        <v>242</v>
      </c>
      <c r="BSM99" s="92"/>
      <c r="BSN99" s="92"/>
      <c r="BSO99" s="92"/>
      <c r="BSP99" s="92"/>
      <c r="BSQ99" s="90"/>
      <c r="BSR99" s="83"/>
      <c r="BSS99" s="83"/>
      <c r="BST99" s="91" t="s">
        <v>242</v>
      </c>
      <c r="BSU99" s="92"/>
      <c r="BSV99" s="92"/>
      <c r="BSW99" s="92"/>
      <c r="BSX99" s="92"/>
      <c r="BSY99" s="90"/>
      <c r="BSZ99" s="83"/>
      <c r="BTA99" s="83"/>
      <c r="BTB99" s="91" t="s">
        <v>242</v>
      </c>
      <c r="BTC99" s="92"/>
      <c r="BTD99" s="92"/>
      <c r="BTE99" s="92"/>
      <c r="BTF99" s="92"/>
      <c r="BTG99" s="90"/>
      <c r="BTH99" s="83"/>
      <c r="BTI99" s="83"/>
      <c r="BTJ99" s="91" t="s">
        <v>242</v>
      </c>
      <c r="BTK99" s="92"/>
      <c r="BTL99" s="92"/>
      <c r="BTM99" s="92"/>
      <c r="BTN99" s="92"/>
      <c r="BTO99" s="90"/>
      <c r="BTP99" s="83"/>
      <c r="BTQ99" s="83"/>
      <c r="BTR99" s="91" t="s">
        <v>242</v>
      </c>
      <c r="BTS99" s="92"/>
      <c r="BTT99" s="92"/>
      <c r="BTU99" s="92"/>
      <c r="BTV99" s="92"/>
      <c r="BTW99" s="90"/>
      <c r="BTX99" s="83"/>
      <c r="BTY99" s="83"/>
      <c r="BTZ99" s="91" t="s">
        <v>242</v>
      </c>
      <c r="BUA99" s="92"/>
      <c r="BUB99" s="92"/>
      <c r="BUC99" s="92"/>
      <c r="BUD99" s="92"/>
      <c r="BUE99" s="90"/>
      <c r="BUF99" s="83"/>
      <c r="BUG99" s="83"/>
      <c r="BUH99" s="91" t="s">
        <v>242</v>
      </c>
      <c r="BUI99" s="92"/>
      <c r="BUJ99" s="92"/>
      <c r="BUK99" s="92"/>
      <c r="BUL99" s="92"/>
      <c r="BUM99" s="90"/>
      <c r="BUN99" s="83"/>
      <c r="BUO99" s="83"/>
      <c r="BUP99" s="91" t="s">
        <v>242</v>
      </c>
      <c r="BUQ99" s="92"/>
      <c r="BUR99" s="92"/>
      <c r="BUS99" s="92"/>
      <c r="BUT99" s="92"/>
      <c r="BUU99" s="90"/>
      <c r="BUV99" s="83"/>
      <c r="BUW99" s="83"/>
      <c r="BUX99" s="91" t="s">
        <v>242</v>
      </c>
      <c r="BUY99" s="92"/>
      <c r="BUZ99" s="92"/>
      <c r="BVA99" s="92"/>
      <c r="BVB99" s="92"/>
      <c r="BVC99" s="90"/>
      <c r="BVD99" s="83"/>
      <c r="BVE99" s="83"/>
      <c r="BVF99" s="91" t="s">
        <v>242</v>
      </c>
      <c r="BVG99" s="92"/>
      <c r="BVH99" s="92"/>
      <c r="BVI99" s="92"/>
      <c r="BVJ99" s="92"/>
      <c r="BVK99" s="90"/>
      <c r="BVL99" s="83"/>
      <c r="BVM99" s="83"/>
      <c r="BVN99" s="91" t="s">
        <v>242</v>
      </c>
      <c r="BVO99" s="92"/>
      <c r="BVP99" s="92"/>
      <c r="BVQ99" s="92"/>
      <c r="BVR99" s="92"/>
      <c r="BVS99" s="90"/>
      <c r="BVT99" s="83"/>
      <c r="BVU99" s="83"/>
      <c r="BVV99" s="91" t="s">
        <v>242</v>
      </c>
      <c r="BVW99" s="92"/>
      <c r="BVX99" s="92"/>
      <c r="BVY99" s="92"/>
      <c r="BVZ99" s="92"/>
      <c r="BWA99" s="90"/>
      <c r="BWB99" s="83"/>
      <c r="BWC99" s="83"/>
      <c r="BWD99" s="91" t="s">
        <v>242</v>
      </c>
      <c r="BWE99" s="92"/>
      <c r="BWF99" s="92"/>
      <c r="BWG99" s="92"/>
      <c r="BWH99" s="92"/>
      <c r="BWI99" s="90"/>
      <c r="BWJ99" s="83"/>
      <c r="BWK99" s="83"/>
      <c r="BWL99" s="91" t="s">
        <v>242</v>
      </c>
      <c r="BWM99" s="92"/>
      <c r="BWN99" s="92"/>
      <c r="BWO99" s="92"/>
      <c r="BWP99" s="92"/>
      <c r="BWQ99" s="90"/>
      <c r="BWR99" s="83"/>
      <c r="BWS99" s="83"/>
      <c r="BWT99" s="91" t="s">
        <v>242</v>
      </c>
      <c r="BWU99" s="92"/>
      <c r="BWV99" s="92"/>
      <c r="BWW99" s="92"/>
      <c r="BWX99" s="92"/>
      <c r="BWY99" s="90"/>
      <c r="BWZ99" s="83"/>
      <c r="BXA99" s="83"/>
      <c r="BXB99" s="91" t="s">
        <v>242</v>
      </c>
      <c r="BXC99" s="92"/>
      <c r="BXD99" s="92"/>
      <c r="BXE99" s="92"/>
      <c r="BXF99" s="92"/>
      <c r="BXG99" s="90"/>
      <c r="BXH99" s="83"/>
      <c r="BXI99" s="83"/>
      <c r="BXJ99" s="91" t="s">
        <v>242</v>
      </c>
      <c r="BXK99" s="92"/>
      <c r="BXL99" s="92"/>
      <c r="BXM99" s="92"/>
      <c r="BXN99" s="92"/>
      <c r="BXO99" s="90"/>
      <c r="BXP99" s="83"/>
      <c r="BXQ99" s="83"/>
      <c r="BXR99" s="91" t="s">
        <v>242</v>
      </c>
      <c r="BXS99" s="92"/>
      <c r="BXT99" s="92"/>
      <c r="BXU99" s="92"/>
      <c r="BXV99" s="92"/>
      <c r="BXW99" s="90"/>
      <c r="BXX99" s="83"/>
      <c r="BXY99" s="83"/>
      <c r="BXZ99" s="91" t="s">
        <v>242</v>
      </c>
      <c r="BYA99" s="92"/>
      <c r="BYB99" s="92"/>
      <c r="BYC99" s="92"/>
      <c r="BYD99" s="92"/>
      <c r="BYE99" s="90"/>
      <c r="BYF99" s="83"/>
      <c r="BYG99" s="83"/>
      <c r="BYH99" s="91" t="s">
        <v>242</v>
      </c>
      <c r="BYI99" s="92"/>
      <c r="BYJ99" s="92"/>
      <c r="BYK99" s="92"/>
      <c r="BYL99" s="92"/>
      <c r="BYM99" s="90"/>
      <c r="BYN99" s="83"/>
      <c r="BYO99" s="83"/>
      <c r="BYP99" s="91" t="s">
        <v>242</v>
      </c>
      <c r="BYQ99" s="92"/>
      <c r="BYR99" s="92"/>
      <c r="BYS99" s="92"/>
      <c r="BYT99" s="92"/>
      <c r="BYU99" s="90"/>
      <c r="BYV99" s="83"/>
      <c r="BYW99" s="83"/>
      <c r="BYX99" s="91" t="s">
        <v>242</v>
      </c>
      <c r="BYY99" s="92"/>
      <c r="BYZ99" s="92"/>
      <c r="BZA99" s="92"/>
      <c r="BZB99" s="92"/>
      <c r="BZC99" s="90"/>
      <c r="BZD99" s="83"/>
      <c r="BZE99" s="83"/>
      <c r="BZF99" s="91" t="s">
        <v>242</v>
      </c>
      <c r="BZG99" s="92"/>
      <c r="BZH99" s="92"/>
      <c r="BZI99" s="92"/>
      <c r="BZJ99" s="92"/>
      <c r="BZK99" s="90"/>
      <c r="BZL99" s="83"/>
      <c r="BZM99" s="83"/>
      <c r="BZN99" s="91" t="s">
        <v>242</v>
      </c>
      <c r="BZO99" s="92"/>
      <c r="BZP99" s="92"/>
      <c r="BZQ99" s="92"/>
      <c r="BZR99" s="92"/>
      <c r="BZS99" s="90"/>
      <c r="BZT99" s="83"/>
      <c r="BZU99" s="83"/>
      <c r="BZV99" s="91" t="s">
        <v>242</v>
      </c>
      <c r="BZW99" s="92"/>
      <c r="BZX99" s="92"/>
      <c r="BZY99" s="92"/>
      <c r="BZZ99" s="92"/>
      <c r="CAA99" s="90"/>
      <c r="CAB99" s="83"/>
      <c r="CAC99" s="83"/>
      <c r="CAD99" s="91" t="s">
        <v>242</v>
      </c>
      <c r="CAE99" s="92"/>
      <c r="CAF99" s="92"/>
      <c r="CAG99" s="92"/>
      <c r="CAH99" s="92"/>
      <c r="CAI99" s="90"/>
      <c r="CAJ99" s="83"/>
      <c r="CAK99" s="83"/>
      <c r="CAL99" s="91" t="s">
        <v>242</v>
      </c>
      <c r="CAM99" s="92"/>
      <c r="CAN99" s="92"/>
      <c r="CAO99" s="92"/>
      <c r="CAP99" s="92"/>
      <c r="CAQ99" s="90"/>
      <c r="CAR99" s="83"/>
      <c r="CAS99" s="83"/>
      <c r="CAT99" s="91" t="s">
        <v>242</v>
      </c>
      <c r="CAU99" s="92"/>
      <c r="CAV99" s="92"/>
      <c r="CAW99" s="92"/>
      <c r="CAX99" s="92"/>
      <c r="CAY99" s="90"/>
      <c r="CAZ99" s="83"/>
      <c r="CBA99" s="83"/>
      <c r="CBB99" s="91" t="s">
        <v>242</v>
      </c>
      <c r="CBC99" s="92"/>
      <c r="CBD99" s="92"/>
      <c r="CBE99" s="92"/>
      <c r="CBF99" s="92"/>
      <c r="CBG99" s="90"/>
      <c r="CBH99" s="83"/>
      <c r="CBI99" s="83"/>
      <c r="CBJ99" s="91" t="s">
        <v>242</v>
      </c>
      <c r="CBK99" s="92"/>
      <c r="CBL99" s="92"/>
      <c r="CBM99" s="92"/>
      <c r="CBN99" s="92"/>
      <c r="CBO99" s="90"/>
      <c r="CBP99" s="83"/>
      <c r="CBQ99" s="83"/>
      <c r="CBR99" s="91" t="s">
        <v>242</v>
      </c>
      <c r="CBS99" s="92"/>
      <c r="CBT99" s="92"/>
      <c r="CBU99" s="92"/>
      <c r="CBV99" s="92"/>
      <c r="CBW99" s="90"/>
      <c r="CBX99" s="83"/>
      <c r="CBY99" s="83"/>
      <c r="CBZ99" s="91" t="s">
        <v>242</v>
      </c>
      <c r="CCA99" s="92"/>
      <c r="CCB99" s="92"/>
      <c r="CCC99" s="92"/>
      <c r="CCD99" s="92"/>
      <c r="CCE99" s="90"/>
      <c r="CCF99" s="83"/>
      <c r="CCG99" s="83"/>
      <c r="CCH99" s="91" t="s">
        <v>242</v>
      </c>
      <c r="CCI99" s="92"/>
      <c r="CCJ99" s="92"/>
      <c r="CCK99" s="92"/>
      <c r="CCL99" s="92"/>
      <c r="CCM99" s="90"/>
      <c r="CCN99" s="83"/>
      <c r="CCO99" s="83"/>
      <c r="CCP99" s="91" t="s">
        <v>242</v>
      </c>
      <c r="CCQ99" s="92"/>
      <c r="CCR99" s="92"/>
      <c r="CCS99" s="92"/>
      <c r="CCT99" s="92"/>
      <c r="CCU99" s="90"/>
      <c r="CCV99" s="83"/>
      <c r="CCW99" s="83"/>
      <c r="CCX99" s="91" t="s">
        <v>242</v>
      </c>
      <c r="CCY99" s="92"/>
      <c r="CCZ99" s="92"/>
      <c r="CDA99" s="92"/>
      <c r="CDB99" s="92"/>
      <c r="CDC99" s="90"/>
      <c r="CDD99" s="83"/>
      <c r="CDE99" s="83"/>
      <c r="CDF99" s="91" t="s">
        <v>242</v>
      </c>
      <c r="CDG99" s="92"/>
      <c r="CDH99" s="92"/>
      <c r="CDI99" s="92"/>
      <c r="CDJ99" s="92"/>
      <c r="CDK99" s="90"/>
      <c r="CDL99" s="83"/>
      <c r="CDM99" s="83"/>
      <c r="CDN99" s="91" t="s">
        <v>242</v>
      </c>
      <c r="CDO99" s="92"/>
      <c r="CDP99" s="92"/>
      <c r="CDQ99" s="92"/>
      <c r="CDR99" s="92"/>
      <c r="CDS99" s="90"/>
      <c r="CDT99" s="83"/>
      <c r="CDU99" s="83"/>
      <c r="CDV99" s="91" t="s">
        <v>242</v>
      </c>
      <c r="CDW99" s="92"/>
      <c r="CDX99" s="92"/>
      <c r="CDY99" s="92"/>
      <c r="CDZ99" s="92"/>
      <c r="CEA99" s="90"/>
      <c r="CEB99" s="83"/>
      <c r="CEC99" s="83"/>
      <c r="CED99" s="91" t="s">
        <v>242</v>
      </c>
      <c r="CEE99" s="92"/>
      <c r="CEF99" s="92"/>
      <c r="CEG99" s="92"/>
      <c r="CEH99" s="92"/>
      <c r="CEI99" s="90"/>
      <c r="CEJ99" s="83"/>
      <c r="CEK99" s="83"/>
      <c r="CEL99" s="91" t="s">
        <v>242</v>
      </c>
      <c r="CEM99" s="92"/>
      <c r="CEN99" s="92"/>
      <c r="CEO99" s="92"/>
      <c r="CEP99" s="92"/>
      <c r="CEQ99" s="90"/>
      <c r="CER99" s="83"/>
      <c r="CES99" s="83"/>
      <c r="CET99" s="91" t="s">
        <v>242</v>
      </c>
      <c r="CEU99" s="92"/>
      <c r="CEV99" s="92"/>
      <c r="CEW99" s="92"/>
      <c r="CEX99" s="92"/>
      <c r="CEY99" s="90"/>
      <c r="CEZ99" s="83"/>
      <c r="CFA99" s="83"/>
      <c r="CFB99" s="91" t="s">
        <v>242</v>
      </c>
      <c r="CFC99" s="92"/>
      <c r="CFD99" s="92"/>
      <c r="CFE99" s="92"/>
      <c r="CFF99" s="92"/>
      <c r="CFG99" s="90"/>
      <c r="CFH99" s="83"/>
      <c r="CFI99" s="83"/>
      <c r="CFJ99" s="91" t="s">
        <v>242</v>
      </c>
      <c r="CFK99" s="92"/>
      <c r="CFL99" s="92"/>
      <c r="CFM99" s="92"/>
      <c r="CFN99" s="92"/>
      <c r="CFO99" s="90"/>
      <c r="CFP99" s="83"/>
      <c r="CFQ99" s="83"/>
      <c r="CFR99" s="91" t="s">
        <v>242</v>
      </c>
      <c r="CFS99" s="92"/>
      <c r="CFT99" s="92"/>
      <c r="CFU99" s="92"/>
      <c r="CFV99" s="92"/>
      <c r="CFW99" s="90"/>
      <c r="CFX99" s="83"/>
      <c r="CFY99" s="83"/>
      <c r="CFZ99" s="91" t="s">
        <v>242</v>
      </c>
      <c r="CGA99" s="92"/>
      <c r="CGB99" s="92"/>
      <c r="CGC99" s="92"/>
      <c r="CGD99" s="92"/>
      <c r="CGE99" s="90"/>
      <c r="CGF99" s="83"/>
      <c r="CGG99" s="83"/>
      <c r="CGH99" s="91" t="s">
        <v>242</v>
      </c>
      <c r="CGI99" s="92"/>
      <c r="CGJ99" s="92"/>
      <c r="CGK99" s="92"/>
      <c r="CGL99" s="92"/>
      <c r="CGM99" s="90"/>
      <c r="CGN99" s="83"/>
      <c r="CGO99" s="83"/>
      <c r="CGP99" s="91" t="s">
        <v>242</v>
      </c>
      <c r="CGQ99" s="92"/>
      <c r="CGR99" s="92"/>
      <c r="CGS99" s="92"/>
      <c r="CGT99" s="92"/>
      <c r="CGU99" s="90"/>
      <c r="CGV99" s="83"/>
      <c r="CGW99" s="83"/>
      <c r="CGX99" s="91" t="s">
        <v>242</v>
      </c>
      <c r="CGY99" s="92"/>
      <c r="CGZ99" s="92"/>
      <c r="CHA99" s="92"/>
      <c r="CHB99" s="92"/>
      <c r="CHC99" s="90"/>
      <c r="CHD99" s="83"/>
      <c r="CHE99" s="83"/>
      <c r="CHF99" s="91" t="s">
        <v>242</v>
      </c>
      <c r="CHG99" s="92"/>
      <c r="CHH99" s="92"/>
      <c r="CHI99" s="92"/>
      <c r="CHJ99" s="92"/>
      <c r="CHK99" s="90"/>
      <c r="CHL99" s="83"/>
      <c r="CHM99" s="83"/>
      <c r="CHN99" s="91" t="s">
        <v>242</v>
      </c>
      <c r="CHO99" s="92"/>
      <c r="CHP99" s="92"/>
      <c r="CHQ99" s="92"/>
      <c r="CHR99" s="92"/>
      <c r="CHS99" s="90"/>
      <c r="CHT99" s="83"/>
      <c r="CHU99" s="83"/>
      <c r="CHV99" s="91" t="s">
        <v>242</v>
      </c>
      <c r="CHW99" s="92"/>
      <c r="CHX99" s="92"/>
      <c r="CHY99" s="92"/>
      <c r="CHZ99" s="92"/>
      <c r="CIA99" s="90"/>
      <c r="CIB99" s="83"/>
      <c r="CIC99" s="83"/>
      <c r="CID99" s="91" t="s">
        <v>242</v>
      </c>
      <c r="CIE99" s="92"/>
      <c r="CIF99" s="92"/>
      <c r="CIG99" s="92"/>
      <c r="CIH99" s="92"/>
      <c r="CII99" s="90"/>
      <c r="CIJ99" s="83"/>
      <c r="CIK99" s="83"/>
      <c r="CIL99" s="91" t="s">
        <v>242</v>
      </c>
      <c r="CIM99" s="92"/>
      <c r="CIN99" s="92"/>
      <c r="CIO99" s="92"/>
      <c r="CIP99" s="92"/>
      <c r="CIQ99" s="90"/>
      <c r="CIR99" s="83"/>
      <c r="CIS99" s="83"/>
      <c r="CIT99" s="91" t="s">
        <v>242</v>
      </c>
      <c r="CIU99" s="92"/>
      <c r="CIV99" s="92"/>
      <c r="CIW99" s="92"/>
      <c r="CIX99" s="92"/>
      <c r="CIY99" s="90"/>
      <c r="CIZ99" s="83"/>
      <c r="CJA99" s="83"/>
      <c r="CJB99" s="91" t="s">
        <v>242</v>
      </c>
      <c r="CJC99" s="92"/>
      <c r="CJD99" s="92"/>
      <c r="CJE99" s="92"/>
      <c r="CJF99" s="92"/>
      <c r="CJG99" s="90"/>
      <c r="CJH99" s="83"/>
      <c r="CJI99" s="83"/>
      <c r="CJJ99" s="91" t="s">
        <v>242</v>
      </c>
      <c r="CJK99" s="92"/>
      <c r="CJL99" s="92"/>
      <c r="CJM99" s="92"/>
      <c r="CJN99" s="92"/>
      <c r="CJO99" s="90"/>
      <c r="CJP99" s="83"/>
      <c r="CJQ99" s="83"/>
      <c r="CJR99" s="91" t="s">
        <v>242</v>
      </c>
      <c r="CJS99" s="92"/>
      <c r="CJT99" s="92"/>
      <c r="CJU99" s="92"/>
      <c r="CJV99" s="92"/>
      <c r="CJW99" s="90"/>
      <c r="CJX99" s="83"/>
      <c r="CJY99" s="83"/>
      <c r="CJZ99" s="91" t="s">
        <v>242</v>
      </c>
      <c r="CKA99" s="92"/>
      <c r="CKB99" s="92"/>
      <c r="CKC99" s="92"/>
      <c r="CKD99" s="92"/>
      <c r="CKE99" s="90"/>
      <c r="CKF99" s="83"/>
      <c r="CKG99" s="83"/>
      <c r="CKH99" s="91" t="s">
        <v>242</v>
      </c>
      <c r="CKI99" s="92"/>
      <c r="CKJ99" s="92"/>
      <c r="CKK99" s="92"/>
      <c r="CKL99" s="92"/>
      <c r="CKM99" s="90"/>
      <c r="CKN99" s="83"/>
      <c r="CKO99" s="83"/>
      <c r="CKP99" s="91" t="s">
        <v>242</v>
      </c>
      <c r="CKQ99" s="92"/>
      <c r="CKR99" s="92"/>
      <c r="CKS99" s="92"/>
      <c r="CKT99" s="92"/>
      <c r="CKU99" s="90"/>
      <c r="CKV99" s="83"/>
      <c r="CKW99" s="83"/>
      <c r="CKX99" s="91" t="s">
        <v>242</v>
      </c>
      <c r="CKY99" s="92"/>
      <c r="CKZ99" s="92"/>
      <c r="CLA99" s="92"/>
      <c r="CLB99" s="92"/>
      <c r="CLC99" s="90"/>
      <c r="CLD99" s="83"/>
      <c r="CLE99" s="83"/>
      <c r="CLF99" s="91" t="s">
        <v>242</v>
      </c>
      <c r="CLG99" s="92"/>
      <c r="CLH99" s="92"/>
      <c r="CLI99" s="92"/>
      <c r="CLJ99" s="92"/>
      <c r="CLK99" s="90"/>
      <c r="CLL99" s="83"/>
      <c r="CLM99" s="83"/>
      <c r="CLN99" s="91" t="s">
        <v>242</v>
      </c>
      <c r="CLO99" s="92"/>
      <c r="CLP99" s="92"/>
      <c r="CLQ99" s="92"/>
      <c r="CLR99" s="92"/>
      <c r="CLS99" s="90"/>
      <c r="CLT99" s="83"/>
      <c r="CLU99" s="83"/>
      <c r="CLV99" s="91" t="s">
        <v>242</v>
      </c>
      <c r="CLW99" s="92"/>
      <c r="CLX99" s="92"/>
      <c r="CLY99" s="92"/>
      <c r="CLZ99" s="92"/>
      <c r="CMA99" s="90"/>
      <c r="CMB99" s="83"/>
      <c r="CMC99" s="83"/>
      <c r="CMD99" s="91" t="s">
        <v>242</v>
      </c>
      <c r="CME99" s="92"/>
      <c r="CMF99" s="92"/>
      <c r="CMG99" s="92"/>
      <c r="CMH99" s="92"/>
      <c r="CMI99" s="90"/>
      <c r="CMJ99" s="83"/>
      <c r="CMK99" s="83"/>
      <c r="CML99" s="91" t="s">
        <v>242</v>
      </c>
      <c r="CMM99" s="92"/>
      <c r="CMN99" s="92"/>
      <c r="CMO99" s="92"/>
      <c r="CMP99" s="92"/>
      <c r="CMQ99" s="90"/>
      <c r="CMR99" s="83"/>
      <c r="CMS99" s="83"/>
      <c r="CMT99" s="91" t="s">
        <v>242</v>
      </c>
      <c r="CMU99" s="92"/>
      <c r="CMV99" s="92"/>
      <c r="CMW99" s="92"/>
      <c r="CMX99" s="92"/>
      <c r="CMY99" s="90"/>
      <c r="CMZ99" s="83"/>
      <c r="CNA99" s="83"/>
      <c r="CNB99" s="91" t="s">
        <v>242</v>
      </c>
      <c r="CNC99" s="92"/>
      <c r="CND99" s="92"/>
      <c r="CNE99" s="92"/>
      <c r="CNF99" s="92"/>
      <c r="CNG99" s="90"/>
      <c r="CNH99" s="83"/>
      <c r="CNI99" s="83"/>
      <c r="CNJ99" s="91" t="s">
        <v>242</v>
      </c>
      <c r="CNK99" s="92"/>
      <c r="CNL99" s="92"/>
      <c r="CNM99" s="92"/>
      <c r="CNN99" s="92"/>
      <c r="CNO99" s="90"/>
      <c r="CNP99" s="83"/>
      <c r="CNQ99" s="83"/>
      <c r="CNR99" s="91" t="s">
        <v>242</v>
      </c>
      <c r="CNS99" s="92"/>
      <c r="CNT99" s="92"/>
      <c r="CNU99" s="92"/>
      <c r="CNV99" s="92"/>
      <c r="CNW99" s="90"/>
      <c r="CNX99" s="83"/>
      <c r="CNY99" s="83"/>
      <c r="CNZ99" s="91" t="s">
        <v>242</v>
      </c>
      <c r="COA99" s="92"/>
      <c r="COB99" s="92"/>
      <c r="COC99" s="92"/>
      <c r="COD99" s="92"/>
      <c r="COE99" s="90"/>
      <c r="COF99" s="83"/>
      <c r="COG99" s="83"/>
      <c r="COH99" s="91" t="s">
        <v>242</v>
      </c>
      <c r="COI99" s="92"/>
      <c r="COJ99" s="92"/>
      <c r="COK99" s="92"/>
      <c r="COL99" s="92"/>
      <c r="COM99" s="90"/>
      <c r="CON99" s="83"/>
      <c r="COO99" s="83"/>
      <c r="COP99" s="91" t="s">
        <v>242</v>
      </c>
      <c r="COQ99" s="92"/>
      <c r="COR99" s="92"/>
      <c r="COS99" s="92"/>
      <c r="COT99" s="92"/>
      <c r="COU99" s="90"/>
      <c r="COV99" s="83"/>
      <c r="COW99" s="83"/>
      <c r="COX99" s="91" t="s">
        <v>242</v>
      </c>
      <c r="COY99" s="92"/>
      <c r="COZ99" s="92"/>
      <c r="CPA99" s="92"/>
      <c r="CPB99" s="92"/>
      <c r="CPC99" s="90"/>
      <c r="CPD99" s="83"/>
      <c r="CPE99" s="83"/>
      <c r="CPF99" s="91" t="s">
        <v>242</v>
      </c>
      <c r="CPG99" s="92"/>
      <c r="CPH99" s="92"/>
      <c r="CPI99" s="92"/>
      <c r="CPJ99" s="92"/>
      <c r="CPK99" s="90"/>
      <c r="CPL99" s="83"/>
      <c r="CPM99" s="83"/>
      <c r="CPN99" s="91" t="s">
        <v>242</v>
      </c>
      <c r="CPO99" s="92"/>
      <c r="CPP99" s="92"/>
      <c r="CPQ99" s="92"/>
      <c r="CPR99" s="92"/>
      <c r="CPS99" s="90"/>
      <c r="CPT99" s="83"/>
      <c r="CPU99" s="83"/>
      <c r="CPV99" s="91" t="s">
        <v>242</v>
      </c>
      <c r="CPW99" s="92"/>
      <c r="CPX99" s="92"/>
      <c r="CPY99" s="92"/>
      <c r="CPZ99" s="92"/>
      <c r="CQA99" s="90"/>
      <c r="CQB99" s="83"/>
      <c r="CQC99" s="83"/>
      <c r="CQD99" s="91" t="s">
        <v>242</v>
      </c>
      <c r="CQE99" s="92"/>
      <c r="CQF99" s="92"/>
      <c r="CQG99" s="92"/>
      <c r="CQH99" s="92"/>
      <c r="CQI99" s="90"/>
      <c r="CQJ99" s="83"/>
      <c r="CQK99" s="83"/>
      <c r="CQL99" s="91" t="s">
        <v>242</v>
      </c>
      <c r="CQM99" s="92"/>
      <c r="CQN99" s="92"/>
      <c r="CQO99" s="92"/>
      <c r="CQP99" s="92"/>
      <c r="CQQ99" s="90"/>
      <c r="CQR99" s="83"/>
      <c r="CQS99" s="83"/>
      <c r="CQT99" s="91" t="s">
        <v>242</v>
      </c>
      <c r="CQU99" s="92"/>
      <c r="CQV99" s="92"/>
      <c r="CQW99" s="92"/>
      <c r="CQX99" s="92"/>
      <c r="CQY99" s="90"/>
      <c r="CQZ99" s="83"/>
      <c r="CRA99" s="83"/>
      <c r="CRB99" s="91" t="s">
        <v>242</v>
      </c>
      <c r="CRC99" s="92"/>
      <c r="CRD99" s="92"/>
      <c r="CRE99" s="92"/>
      <c r="CRF99" s="92"/>
      <c r="CRG99" s="90"/>
      <c r="CRH99" s="83"/>
      <c r="CRI99" s="83"/>
      <c r="CRJ99" s="91" t="s">
        <v>242</v>
      </c>
      <c r="CRK99" s="92"/>
      <c r="CRL99" s="92"/>
      <c r="CRM99" s="92"/>
      <c r="CRN99" s="92"/>
      <c r="CRO99" s="90"/>
      <c r="CRP99" s="83"/>
      <c r="CRQ99" s="83"/>
      <c r="CRR99" s="91" t="s">
        <v>242</v>
      </c>
      <c r="CRS99" s="92"/>
      <c r="CRT99" s="92"/>
      <c r="CRU99" s="92"/>
      <c r="CRV99" s="92"/>
      <c r="CRW99" s="90"/>
      <c r="CRX99" s="83"/>
      <c r="CRY99" s="83"/>
      <c r="CRZ99" s="91" t="s">
        <v>242</v>
      </c>
      <c r="CSA99" s="92"/>
      <c r="CSB99" s="92"/>
      <c r="CSC99" s="92"/>
      <c r="CSD99" s="92"/>
      <c r="CSE99" s="90"/>
      <c r="CSF99" s="83"/>
      <c r="CSG99" s="83"/>
      <c r="CSH99" s="91" t="s">
        <v>242</v>
      </c>
      <c r="CSI99" s="92"/>
      <c r="CSJ99" s="92"/>
      <c r="CSK99" s="92"/>
      <c r="CSL99" s="92"/>
      <c r="CSM99" s="90"/>
      <c r="CSN99" s="83"/>
      <c r="CSO99" s="83"/>
      <c r="CSP99" s="91" t="s">
        <v>242</v>
      </c>
      <c r="CSQ99" s="92"/>
      <c r="CSR99" s="92"/>
      <c r="CSS99" s="92"/>
      <c r="CST99" s="92"/>
      <c r="CSU99" s="90"/>
      <c r="CSV99" s="83"/>
      <c r="CSW99" s="83"/>
      <c r="CSX99" s="91" t="s">
        <v>242</v>
      </c>
      <c r="CSY99" s="92"/>
      <c r="CSZ99" s="92"/>
      <c r="CTA99" s="92"/>
      <c r="CTB99" s="92"/>
      <c r="CTC99" s="90"/>
      <c r="CTD99" s="83"/>
      <c r="CTE99" s="83"/>
      <c r="CTF99" s="91" t="s">
        <v>242</v>
      </c>
      <c r="CTG99" s="92"/>
      <c r="CTH99" s="92"/>
      <c r="CTI99" s="92"/>
      <c r="CTJ99" s="92"/>
      <c r="CTK99" s="90"/>
      <c r="CTL99" s="83"/>
      <c r="CTM99" s="83"/>
      <c r="CTN99" s="91" t="s">
        <v>242</v>
      </c>
      <c r="CTO99" s="92"/>
      <c r="CTP99" s="92"/>
      <c r="CTQ99" s="92"/>
      <c r="CTR99" s="92"/>
      <c r="CTS99" s="90"/>
      <c r="CTT99" s="83"/>
      <c r="CTU99" s="83"/>
      <c r="CTV99" s="91" t="s">
        <v>242</v>
      </c>
      <c r="CTW99" s="92"/>
      <c r="CTX99" s="92"/>
      <c r="CTY99" s="92"/>
      <c r="CTZ99" s="92"/>
      <c r="CUA99" s="90"/>
      <c r="CUB99" s="83"/>
      <c r="CUC99" s="83"/>
      <c r="CUD99" s="91" t="s">
        <v>242</v>
      </c>
      <c r="CUE99" s="92"/>
      <c r="CUF99" s="92"/>
      <c r="CUG99" s="92"/>
      <c r="CUH99" s="92"/>
      <c r="CUI99" s="90"/>
      <c r="CUJ99" s="83"/>
      <c r="CUK99" s="83"/>
      <c r="CUL99" s="91" t="s">
        <v>242</v>
      </c>
      <c r="CUM99" s="92"/>
      <c r="CUN99" s="92"/>
      <c r="CUO99" s="92"/>
      <c r="CUP99" s="92"/>
      <c r="CUQ99" s="90"/>
      <c r="CUR99" s="83"/>
      <c r="CUS99" s="83"/>
      <c r="CUT99" s="91" t="s">
        <v>242</v>
      </c>
      <c r="CUU99" s="92"/>
      <c r="CUV99" s="92"/>
      <c r="CUW99" s="92"/>
      <c r="CUX99" s="92"/>
      <c r="CUY99" s="90"/>
      <c r="CUZ99" s="83"/>
      <c r="CVA99" s="83"/>
      <c r="CVB99" s="91" t="s">
        <v>242</v>
      </c>
      <c r="CVC99" s="92"/>
      <c r="CVD99" s="92"/>
      <c r="CVE99" s="92"/>
      <c r="CVF99" s="92"/>
      <c r="CVG99" s="90"/>
      <c r="CVH99" s="83"/>
      <c r="CVI99" s="83"/>
      <c r="CVJ99" s="91" t="s">
        <v>242</v>
      </c>
      <c r="CVK99" s="92"/>
      <c r="CVL99" s="92"/>
      <c r="CVM99" s="92"/>
      <c r="CVN99" s="92"/>
      <c r="CVO99" s="90"/>
      <c r="CVP99" s="83"/>
      <c r="CVQ99" s="83"/>
      <c r="CVR99" s="91" t="s">
        <v>242</v>
      </c>
      <c r="CVS99" s="92"/>
      <c r="CVT99" s="92"/>
      <c r="CVU99" s="92"/>
      <c r="CVV99" s="92"/>
      <c r="CVW99" s="90"/>
      <c r="CVX99" s="83"/>
      <c r="CVY99" s="83"/>
      <c r="CVZ99" s="91" t="s">
        <v>242</v>
      </c>
      <c r="CWA99" s="92"/>
      <c r="CWB99" s="92"/>
      <c r="CWC99" s="92"/>
      <c r="CWD99" s="92"/>
      <c r="CWE99" s="90"/>
      <c r="CWF99" s="83"/>
      <c r="CWG99" s="83"/>
      <c r="CWH99" s="91" t="s">
        <v>242</v>
      </c>
      <c r="CWI99" s="92"/>
      <c r="CWJ99" s="92"/>
      <c r="CWK99" s="92"/>
      <c r="CWL99" s="92"/>
      <c r="CWM99" s="90"/>
      <c r="CWN99" s="83"/>
      <c r="CWO99" s="83"/>
      <c r="CWP99" s="91" t="s">
        <v>242</v>
      </c>
      <c r="CWQ99" s="92"/>
      <c r="CWR99" s="92"/>
      <c r="CWS99" s="92"/>
      <c r="CWT99" s="92"/>
      <c r="CWU99" s="90"/>
      <c r="CWV99" s="83"/>
      <c r="CWW99" s="83"/>
      <c r="CWX99" s="91" t="s">
        <v>242</v>
      </c>
      <c r="CWY99" s="92"/>
      <c r="CWZ99" s="92"/>
      <c r="CXA99" s="92"/>
      <c r="CXB99" s="92"/>
      <c r="CXC99" s="90"/>
      <c r="CXD99" s="83"/>
      <c r="CXE99" s="83"/>
      <c r="CXF99" s="91" t="s">
        <v>242</v>
      </c>
      <c r="CXG99" s="92"/>
      <c r="CXH99" s="92"/>
      <c r="CXI99" s="92"/>
      <c r="CXJ99" s="92"/>
      <c r="CXK99" s="90"/>
      <c r="CXL99" s="83"/>
      <c r="CXM99" s="83"/>
      <c r="CXN99" s="91" t="s">
        <v>242</v>
      </c>
      <c r="CXO99" s="92"/>
      <c r="CXP99" s="92"/>
      <c r="CXQ99" s="92"/>
      <c r="CXR99" s="92"/>
      <c r="CXS99" s="90"/>
      <c r="CXT99" s="83"/>
      <c r="CXU99" s="83"/>
      <c r="CXV99" s="91" t="s">
        <v>242</v>
      </c>
      <c r="CXW99" s="92"/>
      <c r="CXX99" s="92"/>
      <c r="CXY99" s="92"/>
      <c r="CXZ99" s="92"/>
      <c r="CYA99" s="90"/>
      <c r="CYB99" s="83"/>
      <c r="CYC99" s="83"/>
      <c r="CYD99" s="91" t="s">
        <v>242</v>
      </c>
      <c r="CYE99" s="92"/>
      <c r="CYF99" s="92"/>
      <c r="CYG99" s="92"/>
      <c r="CYH99" s="92"/>
      <c r="CYI99" s="90"/>
      <c r="CYJ99" s="83"/>
      <c r="CYK99" s="83"/>
      <c r="CYL99" s="91" t="s">
        <v>242</v>
      </c>
      <c r="CYM99" s="92"/>
      <c r="CYN99" s="92"/>
      <c r="CYO99" s="92"/>
      <c r="CYP99" s="92"/>
      <c r="CYQ99" s="90"/>
      <c r="CYR99" s="83"/>
      <c r="CYS99" s="83"/>
      <c r="CYT99" s="91" t="s">
        <v>242</v>
      </c>
      <c r="CYU99" s="92"/>
      <c r="CYV99" s="92"/>
      <c r="CYW99" s="92"/>
      <c r="CYX99" s="92"/>
      <c r="CYY99" s="90"/>
      <c r="CYZ99" s="83"/>
      <c r="CZA99" s="83"/>
      <c r="CZB99" s="91" t="s">
        <v>242</v>
      </c>
      <c r="CZC99" s="92"/>
      <c r="CZD99" s="92"/>
      <c r="CZE99" s="92"/>
      <c r="CZF99" s="92"/>
      <c r="CZG99" s="90"/>
      <c r="CZH99" s="83"/>
      <c r="CZI99" s="83"/>
      <c r="CZJ99" s="91" t="s">
        <v>242</v>
      </c>
      <c r="CZK99" s="92"/>
      <c r="CZL99" s="92"/>
      <c r="CZM99" s="92"/>
      <c r="CZN99" s="92"/>
      <c r="CZO99" s="90"/>
      <c r="CZP99" s="83"/>
      <c r="CZQ99" s="83"/>
      <c r="CZR99" s="91" t="s">
        <v>242</v>
      </c>
      <c r="CZS99" s="92"/>
      <c r="CZT99" s="92"/>
      <c r="CZU99" s="92"/>
      <c r="CZV99" s="92"/>
      <c r="CZW99" s="90"/>
      <c r="CZX99" s="83"/>
      <c r="CZY99" s="83"/>
      <c r="CZZ99" s="91" t="s">
        <v>242</v>
      </c>
      <c r="DAA99" s="92"/>
      <c r="DAB99" s="92"/>
      <c r="DAC99" s="92"/>
      <c r="DAD99" s="92"/>
      <c r="DAE99" s="90"/>
      <c r="DAF99" s="83"/>
      <c r="DAG99" s="83"/>
      <c r="DAH99" s="91" t="s">
        <v>242</v>
      </c>
      <c r="DAI99" s="92"/>
      <c r="DAJ99" s="92"/>
      <c r="DAK99" s="92"/>
      <c r="DAL99" s="92"/>
      <c r="DAM99" s="90"/>
      <c r="DAN99" s="83"/>
      <c r="DAO99" s="83"/>
      <c r="DAP99" s="91" t="s">
        <v>242</v>
      </c>
      <c r="DAQ99" s="92"/>
      <c r="DAR99" s="92"/>
      <c r="DAS99" s="92"/>
      <c r="DAT99" s="92"/>
      <c r="DAU99" s="90"/>
      <c r="DAV99" s="83"/>
      <c r="DAW99" s="83"/>
      <c r="DAX99" s="91" t="s">
        <v>242</v>
      </c>
      <c r="DAY99" s="92"/>
      <c r="DAZ99" s="92"/>
      <c r="DBA99" s="92"/>
      <c r="DBB99" s="92"/>
      <c r="DBC99" s="90"/>
      <c r="DBD99" s="83"/>
      <c r="DBE99" s="83"/>
      <c r="DBF99" s="91" t="s">
        <v>242</v>
      </c>
      <c r="DBG99" s="92"/>
      <c r="DBH99" s="92"/>
      <c r="DBI99" s="92"/>
      <c r="DBJ99" s="92"/>
      <c r="DBK99" s="90"/>
      <c r="DBL99" s="83"/>
      <c r="DBM99" s="83"/>
      <c r="DBN99" s="91" t="s">
        <v>242</v>
      </c>
      <c r="DBO99" s="92"/>
      <c r="DBP99" s="92"/>
      <c r="DBQ99" s="92"/>
      <c r="DBR99" s="92"/>
      <c r="DBS99" s="90"/>
      <c r="DBT99" s="83"/>
      <c r="DBU99" s="83"/>
      <c r="DBV99" s="91" t="s">
        <v>242</v>
      </c>
      <c r="DBW99" s="92"/>
      <c r="DBX99" s="92"/>
      <c r="DBY99" s="92"/>
      <c r="DBZ99" s="92"/>
      <c r="DCA99" s="90"/>
      <c r="DCB99" s="83"/>
      <c r="DCC99" s="83"/>
      <c r="DCD99" s="91" t="s">
        <v>242</v>
      </c>
      <c r="DCE99" s="92"/>
      <c r="DCF99" s="92"/>
      <c r="DCG99" s="92"/>
      <c r="DCH99" s="92"/>
      <c r="DCI99" s="90"/>
      <c r="DCJ99" s="83"/>
      <c r="DCK99" s="83"/>
      <c r="DCL99" s="91" t="s">
        <v>242</v>
      </c>
      <c r="DCM99" s="92"/>
      <c r="DCN99" s="92"/>
      <c r="DCO99" s="92"/>
      <c r="DCP99" s="92"/>
      <c r="DCQ99" s="90"/>
      <c r="DCR99" s="83"/>
      <c r="DCS99" s="83"/>
      <c r="DCT99" s="91" t="s">
        <v>242</v>
      </c>
      <c r="DCU99" s="92"/>
      <c r="DCV99" s="92"/>
      <c r="DCW99" s="92"/>
      <c r="DCX99" s="92"/>
      <c r="DCY99" s="90"/>
      <c r="DCZ99" s="83"/>
      <c r="DDA99" s="83"/>
      <c r="DDB99" s="91" t="s">
        <v>242</v>
      </c>
      <c r="DDC99" s="92"/>
      <c r="DDD99" s="92"/>
      <c r="DDE99" s="92"/>
      <c r="DDF99" s="92"/>
      <c r="DDG99" s="90"/>
      <c r="DDH99" s="83"/>
      <c r="DDI99" s="83"/>
      <c r="DDJ99" s="91" t="s">
        <v>242</v>
      </c>
      <c r="DDK99" s="92"/>
      <c r="DDL99" s="92"/>
      <c r="DDM99" s="92"/>
      <c r="DDN99" s="92"/>
      <c r="DDO99" s="90"/>
      <c r="DDP99" s="83"/>
      <c r="DDQ99" s="83"/>
      <c r="DDR99" s="91" t="s">
        <v>242</v>
      </c>
      <c r="DDS99" s="92"/>
      <c r="DDT99" s="92"/>
      <c r="DDU99" s="92"/>
      <c r="DDV99" s="92"/>
      <c r="DDW99" s="90"/>
      <c r="DDX99" s="83"/>
      <c r="DDY99" s="83"/>
      <c r="DDZ99" s="91" t="s">
        <v>242</v>
      </c>
      <c r="DEA99" s="92"/>
      <c r="DEB99" s="92"/>
      <c r="DEC99" s="92"/>
      <c r="DED99" s="92"/>
      <c r="DEE99" s="90"/>
      <c r="DEF99" s="83"/>
      <c r="DEG99" s="83"/>
      <c r="DEH99" s="91" t="s">
        <v>242</v>
      </c>
      <c r="DEI99" s="92"/>
      <c r="DEJ99" s="92"/>
      <c r="DEK99" s="92"/>
      <c r="DEL99" s="92"/>
      <c r="DEM99" s="90"/>
      <c r="DEN99" s="83"/>
      <c r="DEO99" s="83"/>
      <c r="DEP99" s="91" t="s">
        <v>242</v>
      </c>
      <c r="DEQ99" s="92"/>
      <c r="DER99" s="92"/>
      <c r="DES99" s="92"/>
      <c r="DET99" s="92"/>
      <c r="DEU99" s="90"/>
      <c r="DEV99" s="83"/>
      <c r="DEW99" s="83"/>
      <c r="DEX99" s="91" t="s">
        <v>242</v>
      </c>
      <c r="DEY99" s="92"/>
      <c r="DEZ99" s="92"/>
      <c r="DFA99" s="92"/>
      <c r="DFB99" s="92"/>
      <c r="DFC99" s="90"/>
      <c r="DFD99" s="83"/>
      <c r="DFE99" s="83"/>
      <c r="DFF99" s="91" t="s">
        <v>242</v>
      </c>
      <c r="DFG99" s="92"/>
      <c r="DFH99" s="92"/>
      <c r="DFI99" s="92"/>
      <c r="DFJ99" s="92"/>
      <c r="DFK99" s="90"/>
      <c r="DFL99" s="83"/>
      <c r="DFM99" s="83"/>
      <c r="DFN99" s="91" t="s">
        <v>242</v>
      </c>
      <c r="DFO99" s="92"/>
      <c r="DFP99" s="92"/>
      <c r="DFQ99" s="92"/>
      <c r="DFR99" s="92"/>
      <c r="DFS99" s="90"/>
      <c r="DFT99" s="83"/>
      <c r="DFU99" s="83"/>
      <c r="DFV99" s="91" t="s">
        <v>242</v>
      </c>
      <c r="DFW99" s="92"/>
      <c r="DFX99" s="92"/>
      <c r="DFY99" s="92"/>
      <c r="DFZ99" s="92"/>
      <c r="DGA99" s="90"/>
      <c r="DGB99" s="83"/>
      <c r="DGC99" s="83"/>
      <c r="DGD99" s="91" t="s">
        <v>242</v>
      </c>
      <c r="DGE99" s="92"/>
      <c r="DGF99" s="92"/>
      <c r="DGG99" s="92"/>
      <c r="DGH99" s="92"/>
      <c r="DGI99" s="90"/>
      <c r="DGJ99" s="83"/>
      <c r="DGK99" s="83"/>
      <c r="DGL99" s="91" t="s">
        <v>242</v>
      </c>
      <c r="DGM99" s="92"/>
      <c r="DGN99" s="92"/>
      <c r="DGO99" s="92"/>
      <c r="DGP99" s="92"/>
      <c r="DGQ99" s="90"/>
      <c r="DGR99" s="83"/>
      <c r="DGS99" s="83"/>
      <c r="DGT99" s="91" t="s">
        <v>242</v>
      </c>
      <c r="DGU99" s="92"/>
      <c r="DGV99" s="92"/>
      <c r="DGW99" s="92"/>
      <c r="DGX99" s="92"/>
      <c r="DGY99" s="90"/>
      <c r="DGZ99" s="83"/>
      <c r="DHA99" s="83"/>
      <c r="DHB99" s="91" t="s">
        <v>242</v>
      </c>
      <c r="DHC99" s="92"/>
      <c r="DHD99" s="92"/>
      <c r="DHE99" s="92"/>
      <c r="DHF99" s="92"/>
      <c r="DHG99" s="90"/>
      <c r="DHH99" s="83"/>
      <c r="DHI99" s="83"/>
      <c r="DHJ99" s="91" t="s">
        <v>242</v>
      </c>
      <c r="DHK99" s="92"/>
      <c r="DHL99" s="92"/>
      <c r="DHM99" s="92"/>
      <c r="DHN99" s="92"/>
      <c r="DHO99" s="90"/>
      <c r="DHP99" s="83"/>
      <c r="DHQ99" s="83"/>
      <c r="DHR99" s="91" t="s">
        <v>242</v>
      </c>
      <c r="DHS99" s="92"/>
      <c r="DHT99" s="92"/>
      <c r="DHU99" s="92"/>
      <c r="DHV99" s="92"/>
      <c r="DHW99" s="90"/>
      <c r="DHX99" s="83"/>
      <c r="DHY99" s="83"/>
      <c r="DHZ99" s="91" t="s">
        <v>242</v>
      </c>
      <c r="DIA99" s="92"/>
      <c r="DIB99" s="92"/>
      <c r="DIC99" s="92"/>
      <c r="DID99" s="92"/>
      <c r="DIE99" s="90"/>
      <c r="DIF99" s="83"/>
      <c r="DIG99" s="83"/>
      <c r="DIH99" s="91" t="s">
        <v>242</v>
      </c>
      <c r="DII99" s="92"/>
      <c r="DIJ99" s="92"/>
      <c r="DIK99" s="92"/>
      <c r="DIL99" s="92"/>
      <c r="DIM99" s="90"/>
      <c r="DIN99" s="83"/>
      <c r="DIO99" s="83"/>
      <c r="DIP99" s="91" t="s">
        <v>242</v>
      </c>
      <c r="DIQ99" s="92"/>
      <c r="DIR99" s="92"/>
      <c r="DIS99" s="92"/>
      <c r="DIT99" s="92"/>
      <c r="DIU99" s="90"/>
      <c r="DIV99" s="83"/>
      <c r="DIW99" s="83"/>
      <c r="DIX99" s="91" t="s">
        <v>242</v>
      </c>
      <c r="DIY99" s="92"/>
      <c r="DIZ99" s="92"/>
      <c r="DJA99" s="92"/>
      <c r="DJB99" s="92"/>
      <c r="DJC99" s="90"/>
      <c r="DJD99" s="83"/>
      <c r="DJE99" s="83"/>
      <c r="DJF99" s="91" t="s">
        <v>242</v>
      </c>
      <c r="DJG99" s="92"/>
      <c r="DJH99" s="92"/>
      <c r="DJI99" s="92"/>
      <c r="DJJ99" s="92"/>
      <c r="DJK99" s="90"/>
      <c r="DJL99" s="83"/>
      <c r="DJM99" s="83"/>
      <c r="DJN99" s="91" t="s">
        <v>242</v>
      </c>
      <c r="DJO99" s="92"/>
      <c r="DJP99" s="92"/>
      <c r="DJQ99" s="92"/>
      <c r="DJR99" s="92"/>
      <c r="DJS99" s="90"/>
      <c r="DJT99" s="83"/>
      <c r="DJU99" s="83"/>
      <c r="DJV99" s="91" t="s">
        <v>242</v>
      </c>
      <c r="DJW99" s="92"/>
      <c r="DJX99" s="92"/>
      <c r="DJY99" s="92"/>
      <c r="DJZ99" s="92"/>
      <c r="DKA99" s="90"/>
      <c r="DKB99" s="83"/>
      <c r="DKC99" s="83"/>
      <c r="DKD99" s="91" t="s">
        <v>242</v>
      </c>
      <c r="DKE99" s="92"/>
      <c r="DKF99" s="92"/>
      <c r="DKG99" s="92"/>
      <c r="DKH99" s="92"/>
      <c r="DKI99" s="90"/>
      <c r="DKJ99" s="83"/>
      <c r="DKK99" s="83"/>
      <c r="DKL99" s="91" t="s">
        <v>242</v>
      </c>
      <c r="DKM99" s="92"/>
      <c r="DKN99" s="92"/>
      <c r="DKO99" s="92"/>
      <c r="DKP99" s="92"/>
      <c r="DKQ99" s="90"/>
      <c r="DKR99" s="83"/>
      <c r="DKS99" s="83"/>
      <c r="DKT99" s="91" t="s">
        <v>242</v>
      </c>
      <c r="DKU99" s="92"/>
      <c r="DKV99" s="92"/>
      <c r="DKW99" s="92"/>
      <c r="DKX99" s="92"/>
      <c r="DKY99" s="90"/>
      <c r="DKZ99" s="83"/>
      <c r="DLA99" s="83"/>
      <c r="DLB99" s="91" t="s">
        <v>242</v>
      </c>
      <c r="DLC99" s="92"/>
      <c r="DLD99" s="92"/>
      <c r="DLE99" s="92"/>
      <c r="DLF99" s="92"/>
      <c r="DLG99" s="90"/>
      <c r="DLH99" s="83"/>
      <c r="DLI99" s="83"/>
      <c r="DLJ99" s="91" t="s">
        <v>242</v>
      </c>
      <c r="DLK99" s="92"/>
      <c r="DLL99" s="92"/>
      <c r="DLM99" s="92"/>
      <c r="DLN99" s="92"/>
      <c r="DLO99" s="90"/>
      <c r="DLP99" s="83"/>
      <c r="DLQ99" s="83"/>
      <c r="DLR99" s="91" t="s">
        <v>242</v>
      </c>
      <c r="DLS99" s="92"/>
      <c r="DLT99" s="92"/>
      <c r="DLU99" s="92"/>
      <c r="DLV99" s="92"/>
      <c r="DLW99" s="90"/>
      <c r="DLX99" s="83"/>
      <c r="DLY99" s="83"/>
      <c r="DLZ99" s="91" t="s">
        <v>242</v>
      </c>
      <c r="DMA99" s="92"/>
      <c r="DMB99" s="92"/>
      <c r="DMC99" s="92"/>
      <c r="DMD99" s="92"/>
      <c r="DME99" s="90"/>
      <c r="DMF99" s="83"/>
      <c r="DMG99" s="83"/>
      <c r="DMH99" s="91" t="s">
        <v>242</v>
      </c>
      <c r="DMI99" s="92"/>
      <c r="DMJ99" s="92"/>
      <c r="DMK99" s="92"/>
      <c r="DML99" s="92"/>
      <c r="DMM99" s="90"/>
      <c r="DMN99" s="83"/>
      <c r="DMO99" s="83"/>
      <c r="DMP99" s="91" t="s">
        <v>242</v>
      </c>
      <c r="DMQ99" s="92"/>
      <c r="DMR99" s="92"/>
      <c r="DMS99" s="92"/>
      <c r="DMT99" s="92"/>
      <c r="DMU99" s="90"/>
      <c r="DMV99" s="83"/>
      <c r="DMW99" s="83"/>
      <c r="DMX99" s="91" t="s">
        <v>242</v>
      </c>
      <c r="DMY99" s="92"/>
      <c r="DMZ99" s="92"/>
      <c r="DNA99" s="92"/>
      <c r="DNB99" s="92"/>
      <c r="DNC99" s="90"/>
      <c r="DND99" s="83"/>
      <c r="DNE99" s="83"/>
      <c r="DNF99" s="91" t="s">
        <v>242</v>
      </c>
      <c r="DNG99" s="92"/>
      <c r="DNH99" s="92"/>
      <c r="DNI99" s="92"/>
      <c r="DNJ99" s="92"/>
      <c r="DNK99" s="90"/>
      <c r="DNL99" s="83"/>
      <c r="DNM99" s="83"/>
      <c r="DNN99" s="91" t="s">
        <v>242</v>
      </c>
      <c r="DNO99" s="92"/>
      <c r="DNP99" s="92"/>
      <c r="DNQ99" s="92"/>
      <c r="DNR99" s="92"/>
      <c r="DNS99" s="90"/>
      <c r="DNT99" s="83"/>
      <c r="DNU99" s="83"/>
      <c r="DNV99" s="91" t="s">
        <v>242</v>
      </c>
      <c r="DNW99" s="92"/>
      <c r="DNX99" s="92"/>
      <c r="DNY99" s="92"/>
      <c r="DNZ99" s="92"/>
      <c r="DOA99" s="90"/>
      <c r="DOB99" s="83"/>
      <c r="DOC99" s="83"/>
      <c r="DOD99" s="91" t="s">
        <v>242</v>
      </c>
      <c r="DOE99" s="92"/>
      <c r="DOF99" s="92"/>
      <c r="DOG99" s="92"/>
      <c r="DOH99" s="92"/>
      <c r="DOI99" s="90"/>
      <c r="DOJ99" s="83"/>
      <c r="DOK99" s="83"/>
      <c r="DOL99" s="91" t="s">
        <v>242</v>
      </c>
      <c r="DOM99" s="92"/>
      <c r="DON99" s="92"/>
      <c r="DOO99" s="92"/>
      <c r="DOP99" s="92"/>
      <c r="DOQ99" s="90"/>
      <c r="DOR99" s="83"/>
      <c r="DOS99" s="83"/>
      <c r="DOT99" s="91" t="s">
        <v>242</v>
      </c>
      <c r="DOU99" s="92"/>
      <c r="DOV99" s="92"/>
      <c r="DOW99" s="92"/>
      <c r="DOX99" s="92"/>
      <c r="DOY99" s="90"/>
      <c r="DOZ99" s="83"/>
      <c r="DPA99" s="83"/>
      <c r="DPB99" s="91" t="s">
        <v>242</v>
      </c>
      <c r="DPC99" s="92"/>
      <c r="DPD99" s="92"/>
      <c r="DPE99" s="92"/>
      <c r="DPF99" s="92"/>
      <c r="DPG99" s="90"/>
      <c r="DPH99" s="83"/>
      <c r="DPI99" s="83"/>
      <c r="DPJ99" s="91" t="s">
        <v>242</v>
      </c>
      <c r="DPK99" s="92"/>
      <c r="DPL99" s="92"/>
      <c r="DPM99" s="92"/>
      <c r="DPN99" s="92"/>
      <c r="DPO99" s="90"/>
      <c r="DPP99" s="83"/>
      <c r="DPQ99" s="83"/>
      <c r="DPR99" s="91" t="s">
        <v>242</v>
      </c>
      <c r="DPS99" s="92"/>
      <c r="DPT99" s="92"/>
      <c r="DPU99" s="92"/>
      <c r="DPV99" s="92"/>
      <c r="DPW99" s="90"/>
      <c r="DPX99" s="83"/>
      <c r="DPY99" s="83"/>
      <c r="DPZ99" s="91" t="s">
        <v>242</v>
      </c>
      <c r="DQA99" s="92"/>
      <c r="DQB99" s="92"/>
      <c r="DQC99" s="92"/>
      <c r="DQD99" s="92"/>
      <c r="DQE99" s="90"/>
      <c r="DQF99" s="83"/>
      <c r="DQG99" s="83"/>
      <c r="DQH99" s="91" t="s">
        <v>242</v>
      </c>
      <c r="DQI99" s="92"/>
      <c r="DQJ99" s="92"/>
      <c r="DQK99" s="92"/>
      <c r="DQL99" s="92"/>
      <c r="DQM99" s="90"/>
      <c r="DQN99" s="83"/>
      <c r="DQO99" s="83"/>
      <c r="DQP99" s="91" t="s">
        <v>242</v>
      </c>
      <c r="DQQ99" s="92"/>
      <c r="DQR99" s="92"/>
      <c r="DQS99" s="92"/>
      <c r="DQT99" s="92"/>
      <c r="DQU99" s="90"/>
      <c r="DQV99" s="83"/>
      <c r="DQW99" s="83"/>
      <c r="DQX99" s="91" t="s">
        <v>242</v>
      </c>
      <c r="DQY99" s="92"/>
      <c r="DQZ99" s="92"/>
      <c r="DRA99" s="92"/>
      <c r="DRB99" s="92"/>
      <c r="DRC99" s="90"/>
      <c r="DRD99" s="83"/>
      <c r="DRE99" s="83"/>
      <c r="DRF99" s="91" t="s">
        <v>242</v>
      </c>
      <c r="DRG99" s="92"/>
      <c r="DRH99" s="92"/>
      <c r="DRI99" s="92"/>
      <c r="DRJ99" s="92"/>
      <c r="DRK99" s="90"/>
      <c r="DRL99" s="83"/>
      <c r="DRM99" s="83"/>
      <c r="DRN99" s="91" t="s">
        <v>242</v>
      </c>
      <c r="DRO99" s="92"/>
      <c r="DRP99" s="92"/>
      <c r="DRQ99" s="92"/>
      <c r="DRR99" s="92"/>
      <c r="DRS99" s="90"/>
      <c r="DRT99" s="83"/>
      <c r="DRU99" s="83"/>
      <c r="DRV99" s="91" t="s">
        <v>242</v>
      </c>
      <c r="DRW99" s="92"/>
      <c r="DRX99" s="92"/>
      <c r="DRY99" s="92"/>
      <c r="DRZ99" s="92"/>
      <c r="DSA99" s="90"/>
      <c r="DSB99" s="83"/>
      <c r="DSC99" s="83"/>
      <c r="DSD99" s="91" t="s">
        <v>242</v>
      </c>
      <c r="DSE99" s="92"/>
      <c r="DSF99" s="92"/>
      <c r="DSG99" s="92"/>
      <c r="DSH99" s="92"/>
      <c r="DSI99" s="90"/>
      <c r="DSJ99" s="83"/>
      <c r="DSK99" s="83"/>
      <c r="DSL99" s="91" t="s">
        <v>242</v>
      </c>
      <c r="DSM99" s="92"/>
      <c r="DSN99" s="92"/>
      <c r="DSO99" s="92"/>
      <c r="DSP99" s="92"/>
      <c r="DSQ99" s="90"/>
      <c r="DSR99" s="83"/>
      <c r="DSS99" s="83"/>
      <c r="DST99" s="91" t="s">
        <v>242</v>
      </c>
      <c r="DSU99" s="92"/>
      <c r="DSV99" s="92"/>
      <c r="DSW99" s="92"/>
      <c r="DSX99" s="92"/>
      <c r="DSY99" s="90"/>
      <c r="DSZ99" s="83"/>
      <c r="DTA99" s="83"/>
      <c r="DTB99" s="91" t="s">
        <v>242</v>
      </c>
      <c r="DTC99" s="92"/>
      <c r="DTD99" s="92"/>
      <c r="DTE99" s="92"/>
      <c r="DTF99" s="92"/>
      <c r="DTG99" s="90"/>
      <c r="DTH99" s="83"/>
      <c r="DTI99" s="83"/>
      <c r="DTJ99" s="91" t="s">
        <v>242</v>
      </c>
      <c r="DTK99" s="92"/>
      <c r="DTL99" s="92"/>
      <c r="DTM99" s="92"/>
      <c r="DTN99" s="92"/>
      <c r="DTO99" s="90"/>
      <c r="DTP99" s="83"/>
      <c r="DTQ99" s="83"/>
      <c r="DTR99" s="91" t="s">
        <v>242</v>
      </c>
      <c r="DTS99" s="92"/>
      <c r="DTT99" s="92"/>
      <c r="DTU99" s="92"/>
      <c r="DTV99" s="92"/>
      <c r="DTW99" s="90"/>
      <c r="DTX99" s="83"/>
      <c r="DTY99" s="83"/>
      <c r="DTZ99" s="91" t="s">
        <v>242</v>
      </c>
      <c r="DUA99" s="92"/>
      <c r="DUB99" s="92"/>
      <c r="DUC99" s="92"/>
      <c r="DUD99" s="92"/>
      <c r="DUE99" s="90"/>
      <c r="DUF99" s="83"/>
      <c r="DUG99" s="83"/>
      <c r="DUH99" s="91" t="s">
        <v>242</v>
      </c>
      <c r="DUI99" s="92"/>
      <c r="DUJ99" s="92"/>
      <c r="DUK99" s="92"/>
      <c r="DUL99" s="92"/>
      <c r="DUM99" s="90"/>
      <c r="DUN99" s="83"/>
      <c r="DUO99" s="83"/>
      <c r="DUP99" s="91" t="s">
        <v>242</v>
      </c>
      <c r="DUQ99" s="92"/>
      <c r="DUR99" s="92"/>
      <c r="DUS99" s="92"/>
      <c r="DUT99" s="92"/>
      <c r="DUU99" s="90"/>
      <c r="DUV99" s="83"/>
      <c r="DUW99" s="83"/>
      <c r="DUX99" s="91" t="s">
        <v>242</v>
      </c>
      <c r="DUY99" s="92"/>
      <c r="DUZ99" s="92"/>
      <c r="DVA99" s="92"/>
      <c r="DVB99" s="92"/>
      <c r="DVC99" s="90"/>
      <c r="DVD99" s="83"/>
      <c r="DVE99" s="83"/>
      <c r="DVF99" s="91" t="s">
        <v>242</v>
      </c>
      <c r="DVG99" s="92"/>
      <c r="DVH99" s="92"/>
      <c r="DVI99" s="92"/>
      <c r="DVJ99" s="92"/>
      <c r="DVK99" s="90"/>
      <c r="DVL99" s="83"/>
      <c r="DVM99" s="83"/>
      <c r="DVN99" s="91" t="s">
        <v>242</v>
      </c>
      <c r="DVO99" s="92"/>
      <c r="DVP99" s="92"/>
      <c r="DVQ99" s="92"/>
      <c r="DVR99" s="92"/>
      <c r="DVS99" s="90"/>
      <c r="DVT99" s="83"/>
      <c r="DVU99" s="83"/>
      <c r="DVV99" s="91" t="s">
        <v>242</v>
      </c>
      <c r="DVW99" s="92"/>
      <c r="DVX99" s="92"/>
      <c r="DVY99" s="92"/>
      <c r="DVZ99" s="92"/>
      <c r="DWA99" s="90"/>
      <c r="DWB99" s="83"/>
      <c r="DWC99" s="83"/>
      <c r="DWD99" s="91" t="s">
        <v>242</v>
      </c>
      <c r="DWE99" s="92"/>
      <c r="DWF99" s="92"/>
      <c r="DWG99" s="92"/>
      <c r="DWH99" s="92"/>
      <c r="DWI99" s="90"/>
      <c r="DWJ99" s="83"/>
      <c r="DWK99" s="83"/>
      <c r="DWL99" s="91" t="s">
        <v>242</v>
      </c>
      <c r="DWM99" s="92"/>
      <c r="DWN99" s="92"/>
      <c r="DWO99" s="92"/>
      <c r="DWP99" s="92"/>
      <c r="DWQ99" s="90"/>
      <c r="DWR99" s="83"/>
      <c r="DWS99" s="83"/>
      <c r="DWT99" s="91" t="s">
        <v>242</v>
      </c>
      <c r="DWU99" s="92"/>
      <c r="DWV99" s="92"/>
      <c r="DWW99" s="92"/>
      <c r="DWX99" s="92"/>
      <c r="DWY99" s="90"/>
      <c r="DWZ99" s="83"/>
      <c r="DXA99" s="83"/>
      <c r="DXB99" s="91" t="s">
        <v>242</v>
      </c>
      <c r="DXC99" s="92"/>
      <c r="DXD99" s="92"/>
      <c r="DXE99" s="92"/>
      <c r="DXF99" s="92"/>
      <c r="DXG99" s="90"/>
      <c r="DXH99" s="83"/>
      <c r="DXI99" s="83"/>
      <c r="DXJ99" s="91" t="s">
        <v>242</v>
      </c>
      <c r="DXK99" s="92"/>
      <c r="DXL99" s="92"/>
      <c r="DXM99" s="92"/>
      <c r="DXN99" s="92"/>
      <c r="DXO99" s="90"/>
      <c r="DXP99" s="83"/>
      <c r="DXQ99" s="83"/>
      <c r="DXR99" s="91" t="s">
        <v>242</v>
      </c>
      <c r="DXS99" s="92"/>
      <c r="DXT99" s="92"/>
      <c r="DXU99" s="92"/>
      <c r="DXV99" s="92"/>
      <c r="DXW99" s="90"/>
      <c r="DXX99" s="83"/>
      <c r="DXY99" s="83"/>
      <c r="DXZ99" s="91" t="s">
        <v>242</v>
      </c>
      <c r="DYA99" s="92"/>
      <c r="DYB99" s="92"/>
      <c r="DYC99" s="92"/>
      <c r="DYD99" s="92"/>
      <c r="DYE99" s="90"/>
      <c r="DYF99" s="83"/>
      <c r="DYG99" s="83"/>
      <c r="DYH99" s="91" t="s">
        <v>242</v>
      </c>
      <c r="DYI99" s="92"/>
      <c r="DYJ99" s="92"/>
      <c r="DYK99" s="92"/>
      <c r="DYL99" s="92"/>
      <c r="DYM99" s="90"/>
      <c r="DYN99" s="83"/>
      <c r="DYO99" s="83"/>
      <c r="DYP99" s="91" t="s">
        <v>242</v>
      </c>
      <c r="DYQ99" s="92"/>
      <c r="DYR99" s="92"/>
      <c r="DYS99" s="92"/>
      <c r="DYT99" s="92"/>
      <c r="DYU99" s="90"/>
      <c r="DYV99" s="83"/>
      <c r="DYW99" s="83"/>
      <c r="DYX99" s="91" t="s">
        <v>242</v>
      </c>
      <c r="DYY99" s="92"/>
      <c r="DYZ99" s="92"/>
      <c r="DZA99" s="92"/>
      <c r="DZB99" s="92"/>
      <c r="DZC99" s="90"/>
      <c r="DZD99" s="83"/>
      <c r="DZE99" s="83"/>
      <c r="DZF99" s="91" t="s">
        <v>242</v>
      </c>
      <c r="DZG99" s="92"/>
      <c r="DZH99" s="92"/>
      <c r="DZI99" s="92"/>
      <c r="DZJ99" s="92"/>
      <c r="DZK99" s="90"/>
      <c r="DZL99" s="83"/>
      <c r="DZM99" s="83"/>
      <c r="DZN99" s="91" t="s">
        <v>242</v>
      </c>
      <c r="DZO99" s="92"/>
      <c r="DZP99" s="92"/>
      <c r="DZQ99" s="92"/>
      <c r="DZR99" s="92"/>
      <c r="DZS99" s="90"/>
      <c r="DZT99" s="83"/>
      <c r="DZU99" s="83"/>
      <c r="DZV99" s="91" t="s">
        <v>242</v>
      </c>
      <c r="DZW99" s="92"/>
      <c r="DZX99" s="92"/>
      <c r="DZY99" s="92"/>
      <c r="DZZ99" s="92"/>
      <c r="EAA99" s="90"/>
      <c r="EAB99" s="83"/>
      <c r="EAC99" s="83"/>
      <c r="EAD99" s="91" t="s">
        <v>242</v>
      </c>
      <c r="EAE99" s="92"/>
      <c r="EAF99" s="92"/>
      <c r="EAG99" s="92"/>
      <c r="EAH99" s="92"/>
      <c r="EAI99" s="90"/>
      <c r="EAJ99" s="83"/>
      <c r="EAK99" s="83"/>
      <c r="EAL99" s="91"/>
      <c r="EAM99" s="92"/>
      <c r="EAN99" s="92"/>
      <c r="EAO99" s="92"/>
      <c r="EAP99" s="92"/>
      <c r="EAQ99" s="90"/>
      <c r="EAR99" s="83"/>
      <c r="EAS99" s="83"/>
      <c r="EAT99" s="91"/>
      <c r="EAU99" s="92"/>
      <c r="EAV99" s="92"/>
      <c r="EAW99" s="92"/>
      <c r="EAX99" s="92"/>
      <c r="EAY99" s="90"/>
      <c r="EAZ99" s="83"/>
      <c r="EBA99" s="83"/>
      <c r="EBB99" s="91"/>
      <c r="EBC99" s="92"/>
      <c r="EBD99" s="92"/>
      <c r="EBE99" s="92"/>
      <c r="EBF99" s="92"/>
      <c r="EBG99" s="90"/>
      <c r="EBH99" s="83"/>
      <c r="EBI99" s="83"/>
      <c r="EBJ99" s="91"/>
      <c r="EBK99" s="92"/>
      <c r="EBL99" s="92"/>
      <c r="EBM99" s="92"/>
      <c r="EBN99" s="92"/>
      <c r="EBO99" s="90"/>
      <c r="EBP99" s="83"/>
      <c r="EBQ99" s="83"/>
      <c r="EBR99" s="91"/>
      <c r="EBS99" s="92"/>
      <c r="EBT99" s="92"/>
      <c r="EBU99" s="92"/>
      <c r="EBV99" s="92"/>
      <c r="EBW99" s="90"/>
      <c r="EBX99" s="83"/>
      <c r="EBY99" s="83"/>
      <c r="EBZ99" s="91"/>
      <c r="ECA99" s="92"/>
      <c r="ECB99" s="92"/>
      <c r="ECC99" s="92"/>
      <c r="ECD99" s="92"/>
      <c r="ECE99" s="90"/>
      <c r="ECF99" s="83"/>
      <c r="ECG99" s="83"/>
      <c r="ECH99" s="91"/>
      <c r="ECI99" s="92"/>
      <c r="ECJ99" s="92"/>
      <c r="ECK99" s="92"/>
      <c r="ECL99" s="92"/>
      <c r="ECM99" s="90"/>
      <c r="ECN99" s="83"/>
      <c r="ECO99" s="83"/>
      <c r="ECP99" s="91"/>
      <c r="ECQ99" s="92"/>
      <c r="ECR99" s="92"/>
      <c r="ECS99" s="92"/>
      <c r="ECT99" s="92"/>
      <c r="ECU99" s="90"/>
      <c r="ECV99" s="83"/>
      <c r="ECW99" s="83"/>
      <c r="ECX99" s="91"/>
      <c r="ECY99" s="92"/>
      <c r="ECZ99" s="92"/>
      <c r="EDA99" s="92"/>
      <c r="EDB99" s="92"/>
      <c r="EDC99" s="90"/>
      <c r="EDD99" s="83"/>
      <c r="EDE99" s="83"/>
      <c r="EDF99" s="91"/>
      <c r="EDG99" s="92"/>
      <c r="EDH99" s="92"/>
      <c r="EDI99" s="92"/>
      <c r="EDJ99" s="92"/>
      <c r="EDK99" s="90"/>
      <c r="EDL99" s="83"/>
      <c r="EDM99" s="83"/>
      <c r="EDN99" s="91"/>
      <c r="EDO99" s="92"/>
      <c r="EDP99" s="92"/>
      <c r="EDQ99" s="92"/>
      <c r="EDR99" s="92"/>
      <c r="EDS99" s="90"/>
      <c r="EDT99" s="83"/>
      <c r="EDU99" s="83"/>
      <c r="EDV99" s="91"/>
      <c r="EDW99" s="92"/>
      <c r="EDX99" s="92"/>
      <c r="EDY99" s="92"/>
      <c r="EDZ99" s="92"/>
      <c r="EEA99" s="90"/>
      <c r="EEB99" s="83"/>
      <c r="EEC99" s="83"/>
      <c r="EED99" s="91"/>
      <c r="EEE99" s="92"/>
      <c r="EEF99" s="92"/>
      <c r="EEG99" s="92"/>
      <c r="EEH99" s="92"/>
      <c r="EEI99" s="90"/>
      <c r="EEJ99" s="83"/>
      <c r="EEK99" s="83"/>
      <c r="EEL99" s="91"/>
      <c r="EEM99" s="92"/>
      <c r="EEN99" s="92"/>
      <c r="EEO99" s="92"/>
      <c r="EEP99" s="92"/>
      <c r="EEQ99" s="90"/>
      <c r="EER99" s="83"/>
      <c r="EES99" s="83"/>
      <c r="EET99" s="91"/>
      <c r="EEU99" s="92"/>
      <c r="EEV99" s="92"/>
      <c r="EEW99" s="92"/>
      <c r="EEX99" s="92"/>
      <c r="EEY99" s="90"/>
      <c r="EEZ99" s="83"/>
      <c r="EFA99" s="83"/>
      <c r="EFB99" s="91"/>
      <c r="EFC99" s="92"/>
      <c r="EFD99" s="92"/>
      <c r="EFE99" s="92"/>
      <c r="EFF99" s="92"/>
      <c r="EFG99" s="90"/>
      <c r="EFH99" s="83"/>
      <c r="EFI99" s="83"/>
      <c r="EFJ99" s="91"/>
      <c r="EFK99" s="92"/>
      <c r="EFL99" s="92"/>
      <c r="EFM99" s="92"/>
      <c r="EFN99" s="92"/>
      <c r="EFO99" s="90"/>
      <c r="EFP99" s="83"/>
      <c r="EFQ99" s="83"/>
      <c r="EFR99" s="91"/>
      <c r="EFS99" s="92"/>
      <c r="EFT99" s="92"/>
      <c r="EFU99" s="92"/>
      <c r="EFV99" s="92"/>
      <c r="EFW99" s="90"/>
      <c r="EFX99" s="83"/>
      <c r="EFY99" s="83"/>
      <c r="EFZ99" s="91"/>
      <c r="EGA99" s="92"/>
      <c r="EGB99" s="92"/>
      <c r="EGC99" s="92"/>
      <c r="EGD99" s="92"/>
      <c r="EGE99" s="90"/>
      <c r="EGF99" s="83"/>
      <c r="EGG99" s="83"/>
      <c r="EGH99" s="91"/>
      <c r="EGI99" s="92"/>
      <c r="EGJ99" s="92"/>
      <c r="EGK99" s="92"/>
      <c r="EGL99" s="92"/>
      <c r="EGM99" s="90"/>
      <c r="EGN99" s="83"/>
      <c r="EGO99" s="83"/>
      <c r="EGP99" s="91"/>
      <c r="EGQ99" s="92"/>
      <c r="EGR99" s="92"/>
      <c r="EGS99" s="92"/>
      <c r="EGT99" s="92"/>
      <c r="EGU99" s="90"/>
      <c r="EGV99" s="83"/>
      <c r="EGW99" s="83"/>
      <c r="EGX99" s="91"/>
      <c r="EGY99" s="92"/>
      <c r="EGZ99" s="92"/>
      <c r="EHA99" s="92"/>
      <c r="EHB99" s="92"/>
      <c r="EHC99" s="90"/>
      <c r="EHD99" s="83"/>
      <c r="EHE99" s="83"/>
      <c r="EHF99" s="91"/>
      <c r="EHG99" s="92"/>
      <c r="EHH99" s="92"/>
      <c r="EHI99" s="92"/>
      <c r="EHJ99" s="92"/>
      <c r="EHK99" s="90"/>
      <c r="EHL99" s="83"/>
      <c r="EHM99" s="83"/>
      <c r="EHN99" s="91"/>
      <c r="EHO99" s="92"/>
      <c r="EHP99" s="92"/>
      <c r="EHQ99" s="92"/>
      <c r="EHR99" s="92"/>
      <c r="EHS99" s="90"/>
      <c r="EHT99" s="83"/>
      <c r="EHU99" s="83"/>
      <c r="EHV99" s="91"/>
      <c r="EHW99" s="92"/>
      <c r="EHX99" s="92"/>
      <c r="EHY99" s="92"/>
      <c r="EHZ99" s="92"/>
      <c r="EIA99" s="90"/>
      <c r="EIB99" s="83"/>
      <c r="EIC99" s="83"/>
      <c r="EID99" s="91"/>
      <c r="EIE99" s="92"/>
      <c r="EIF99" s="92"/>
      <c r="EIG99" s="92"/>
      <c r="EIH99" s="92"/>
      <c r="EII99" s="90"/>
      <c r="EIJ99" s="83"/>
      <c r="EIK99" s="83"/>
      <c r="EIL99" s="91"/>
      <c r="EIM99" s="92"/>
      <c r="EIN99" s="92"/>
      <c r="EIO99" s="92"/>
      <c r="EIP99" s="92"/>
      <c r="EIQ99" s="90"/>
      <c r="EIR99" s="83"/>
      <c r="EIS99" s="83"/>
      <c r="EIT99" s="91"/>
      <c r="EIU99" s="92"/>
      <c r="EIV99" s="92"/>
      <c r="EIW99" s="92"/>
      <c r="EIX99" s="92"/>
      <c r="EIY99" s="90"/>
      <c r="EIZ99" s="83"/>
      <c r="EJA99" s="83"/>
      <c r="EJB99" s="91"/>
      <c r="EJC99" s="92"/>
      <c r="EJD99" s="92"/>
      <c r="EJE99" s="92"/>
      <c r="EJF99" s="92"/>
      <c r="EJG99" s="90"/>
      <c r="EJH99" s="83"/>
      <c r="EJI99" s="83"/>
      <c r="EJJ99" s="91"/>
      <c r="EJK99" s="92"/>
      <c r="EJL99" s="92"/>
      <c r="EJM99" s="92"/>
      <c r="EJN99" s="92"/>
      <c r="EJO99" s="90"/>
      <c r="EJP99" s="83"/>
      <c r="EJQ99" s="83"/>
      <c r="EJR99" s="91"/>
      <c r="EJS99" s="92"/>
      <c r="EJT99" s="92"/>
      <c r="EJU99" s="92"/>
      <c r="EJV99" s="92"/>
      <c r="EJW99" s="90"/>
      <c r="EJX99" s="83"/>
      <c r="EJY99" s="83"/>
      <c r="EJZ99" s="91"/>
      <c r="EKA99" s="92"/>
      <c r="EKB99" s="92"/>
      <c r="EKC99" s="92"/>
      <c r="EKD99" s="92"/>
      <c r="EKE99" s="90"/>
      <c r="EKF99" s="83"/>
      <c r="EKG99" s="83"/>
      <c r="EKH99" s="91"/>
      <c r="EKI99" s="92"/>
      <c r="EKJ99" s="92"/>
      <c r="EKK99" s="92"/>
      <c r="EKL99" s="92"/>
      <c r="EKM99" s="90"/>
      <c r="EKN99" s="83"/>
      <c r="EKO99" s="83"/>
      <c r="EKP99" s="91"/>
      <c r="EKQ99" s="92"/>
      <c r="EKR99" s="92"/>
      <c r="EKS99" s="92"/>
      <c r="EKT99" s="92"/>
      <c r="EKU99" s="90"/>
      <c r="EKV99" s="83"/>
      <c r="EKW99" s="83"/>
      <c r="EKX99" s="91"/>
      <c r="EKY99" s="92"/>
      <c r="EKZ99" s="92"/>
      <c r="ELA99" s="92"/>
      <c r="ELB99" s="92"/>
      <c r="ELC99" s="90"/>
      <c r="ELD99" s="83"/>
      <c r="ELE99" s="83"/>
      <c r="ELF99" s="91"/>
      <c r="ELG99" s="92"/>
      <c r="ELH99" s="92"/>
      <c r="ELI99" s="92"/>
      <c r="ELJ99" s="92"/>
      <c r="ELK99" s="90"/>
      <c r="ELL99" s="83"/>
      <c r="ELM99" s="83"/>
      <c r="ELN99" s="91"/>
      <c r="ELO99" s="92"/>
      <c r="ELP99" s="92"/>
      <c r="ELQ99" s="92"/>
      <c r="ELR99" s="92"/>
      <c r="ELS99" s="90"/>
      <c r="ELT99" s="83"/>
      <c r="ELU99" s="83"/>
      <c r="ELV99" s="91"/>
      <c r="ELW99" s="92"/>
      <c r="ELX99" s="92"/>
      <c r="ELY99" s="92"/>
      <c r="ELZ99" s="92"/>
      <c r="EMA99" s="90"/>
      <c r="EMB99" s="83"/>
      <c r="EMC99" s="83"/>
      <c r="EMD99" s="91"/>
      <c r="EME99" s="92"/>
      <c r="EMF99" s="92"/>
      <c r="EMG99" s="92"/>
      <c r="EMH99" s="92"/>
      <c r="EMI99" s="90"/>
      <c r="EMJ99" s="83"/>
      <c r="EMK99" s="83"/>
      <c r="EML99" s="91"/>
      <c r="EMM99" s="92"/>
      <c r="EMN99" s="92"/>
      <c r="EMO99" s="92"/>
      <c r="EMP99" s="92"/>
      <c r="EMQ99" s="90"/>
      <c r="EMR99" s="83"/>
      <c r="EMS99" s="83"/>
      <c r="EMT99" s="91"/>
      <c r="EMU99" s="92"/>
      <c r="EMV99" s="92"/>
      <c r="EMW99" s="92"/>
      <c r="EMX99" s="92"/>
      <c r="EMY99" s="90"/>
      <c r="EMZ99" s="83"/>
      <c r="ENA99" s="83"/>
      <c r="ENB99" s="91"/>
      <c r="ENC99" s="92"/>
      <c r="END99" s="92"/>
      <c r="ENE99" s="92"/>
      <c r="ENF99" s="92"/>
      <c r="ENG99" s="90"/>
      <c r="ENH99" s="83"/>
      <c r="ENI99" s="83"/>
      <c r="ENJ99" s="91"/>
      <c r="ENK99" s="92"/>
      <c r="ENL99" s="92"/>
      <c r="ENM99" s="92"/>
      <c r="ENN99" s="92"/>
      <c r="ENO99" s="90"/>
      <c r="ENP99" s="83"/>
      <c r="ENQ99" s="83"/>
      <c r="ENR99" s="91"/>
      <c r="ENS99" s="92"/>
      <c r="ENT99" s="92"/>
      <c r="ENU99" s="92"/>
      <c r="ENV99" s="92"/>
      <c r="ENW99" s="90"/>
      <c r="ENX99" s="83"/>
      <c r="ENY99" s="83"/>
      <c r="ENZ99" s="91"/>
      <c r="EOA99" s="92"/>
      <c r="EOB99" s="92"/>
      <c r="EOC99" s="92"/>
      <c r="EOD99" s="92"/>
      <c r="EOE99" s="90"/>
      <c r="EOF99" s="83"/>
      <c r="EOG99" s="83"/>
      <c r="EOH99" s="91"/>
      <c r="EOI99" s="92"/>
      <c r="EOJ99" s="92"/>
      <c r="EOK99" s="92"/>
      <c r="EOL99" s="92"/>
      <c r="EOM99" s="90"/>
      <c r="EON99" s="83"/>
      <c r="EOO99" s="83"/>
      <c r="EOP99" s="91"/>
      <c r="EOQ99" s="92"/>
      <c r="EOR99" s="92"/>
      <c r="EOS99" s="92"/>
      <c r="EOT99" s="92"/>
      <c r="EOU99" s="90"/>
      <c r="EOV99" s="83"/>
      <c r="EOW99" s="83"/>
      <c r="EOX99" s="91"/>
      <c r="EOY99" s="92"/>
      <c r="EOZ99" s="92"/>
      <c r="EPA99" s="92"/>
      <c r="EPB99" s="92"/>
      <c r="EPC99" s="90"/>
      <c r="EPD99" s="83"/>
      <c r="EPE99" s="83"/>
      <c r="EPF99" s="91"/>
      <c r="EPG99" s="92"/>
      <c r="EPH99" s="92"/>
      <c r="EPI99" s="92"/>
      <c r="EPJ99" s="92"/>
      <c r="EPK99" s="90"/>
      <c r="EPL99" s="83"/>
      <c r="EPM99" s="83"/>
      <c r="EPN99" s="91"/>
      <c r="EPO99" s="92"/>
      <c r="EPP99" s="92"/>
      <c r="EPQ99" s="92"/>
      <c r="EPR99" s="92"/>
      <c r="EPS99" s="90"/>
      <c r="EPT99" s="83"/>
      <c r="EPU99" s="83"/>
      <c r="EPV99" s="91"/>
      <c r="EPW99" s="92"/>
      <c r="EPX99" s="92"/>
      <c r="EPY99" s="92"/>
      <c r="EPZ99" s="92"/>
      <c r="EQA99" s="90"/>
      <c r="EQB99" s="83"/>
      <c r="EQC99" s="83"/>
      <c r="EQD99" s="91"/>
      <c r="EQE99" s="92"/>
      <c r="EQF99" s="92"/>
      <c r="EQG99" s="92"/>
      <c r="EQH99" s="92"/>
      <c r="EQI99" s="90"/>
      <c r="EQJ99" s="83"/>
      <c r="EQK99" s="83"/>
      <c r="EQL99" s="91"/>
      <c r="EQM99" s="92"/>
      <c r="EQN99" s="92"/>
      <c r="EQO99" s="92"/>
      <c r="EQP99" s="92"/>
      <c r="EQQ99" s="90"/>
      <c r="EQR99" s="83"/>
      <c r="EQS99" s="83"/>
      <c r="EQT99" s="91"/>
      <c r="EQU99" s="92"/>
      <c r="EQV99" s="92"/>
      <c r="EQW99" s="92"/>
      <c r="EQX99" s="92"/>
      <c r="EQY99" s="90"/>
      <c r="EQZ99" s="83"/>
      <c r="ERA99" s="83"/>
      <c r="ERB99" s="91"/>
      <c r="ERC99" s="92"/>
      <c r="ERD99" s="92"/>
      <c r="ERE99" s="92"/>
      <c r="ERF99" s="92"/>
      <c r="ERG99" s="90"/>
      <c r="ERH99" s="83"/>
      <c r="ERI99" s="83"/>
      <c r="ERJ99" s="91"/>
      <c r="ERK99" s="92"/>
      <c r="ERL99" s="92"/>
      <c r="ERM99" s="92"/>
      <c r="ERN99" s="92"/>
      <c r="ERO99" s="90"/>
      <c r="ERP99" s="83"/>
      <c r="ERQ99" s="83"/>
      <c r="ERR99" s="91"/>
      <c r="ERS99" s="92"/>
      <c r="ERT99" s="92"/>
      <c r="ERU99" s="92"/>
      <c r="ERV99" s="92"/>
      <c r="ERW99" s="90"/>
      <c r="ERX99" s="83"/>
      <c r="ERY99" s="83"/>
      <c r="ERZ99" s="91"/>
      <c r="ESA99" s="92"/>
      <c r="ESB99" s="92"/>
      <c r="ESC99" s="92"/>
      <c r="ESD99" s="92"/>
      <c r="ESE99" s="90"/>
      <c r="ESF99" s="83"/>
      <c r="ESG99" s="83"/>
      <c r="ESH99" s="91"/>
      <c r="ESI99" s="92"/>
      <c r="ESJ99" s="92"/>
      <c r="ESK99" s="92"/>
      <c r="ESL99" s="92"/>
      <c r="ESM99" s="90"/>
      <c r="ESN99" s="83"/>
      <c r="ESO99" s="83"/>
      <c r="ESP99" s="91"/>
      <c r="ESQ99" s="92"/>
      <c r="ESR99" s="92"/>
      <c r="ESS99" s="92"/>
      <c r="EST99" s="92"/>
      <c r="ESU99" s="90"/>
      <c r="ESV99" s="83"/>
      <c r="ESW99" s="83"/>
      <c r="ESX99" s="91"/>
      <c r="ESY99" s="92"/>
      <c r="ESZ99" s="92"/>
      <c r="ETA99" s="92"/>
      <c r="ETB99" s="92"/>
      <c r="ETC99" s="90"/>
      <c r="ETD99" s="83"/>
      <c r="ETE99" s="83"/>
      <c r="ETF99" s="91"/>
      <c r="ETG99" s="92"/>
      <c r="ETH99" s="92"/>
      <c r="ETI99" s="92"/>
      <c r="ETJ99" s="92"/>
      <c r="ETK99" s="90"/>
      <c r="ETL99" s="83"/>
      <c r="ETM99" s="83"/>
      <c r="ETN99" s="91"/>
      <c r="ETO99" s="92"/>
      <c r="ETP99" s="92"/>
      <c r="ETQ99" s="92"/>
      <c r="ETR99" s="92"/>
      <c r="ETS99" s="90"/>
      <c r="ETT99" s="83"/>
      <c r="ETU99" s="83"/>
      <c r="ETV99" s="91"/>
      <c r="ETW99" s="92"/>
      <c r="ETX99" s="92"/>
      <c r="ETY99" s="92"/>
      <c r="ETZ99" s="92"/>
      <c r="EUA99" s="90"/>
      <c r="EUB99" s="83"/>
      <c r="EUC99" s="83"/>
      <c r="EUD99" s="91"/>
      <c r="EUE99" s="92"/>
      <c r="EUF99" s="92"/>
      <c r="EUG99" s="92"/>
      <c r="EUH99" s="92"/>
      <c r="EUI99" s="90"/>
      <c r="EUJ99" s="83"/>
      <c r="EUK99" s="83"/>
      <c r="EUL99" s="91"/>
      <c r="EUM99" s="92"/>
      <c r="EUN99" s="92"/>
      <c r="EUO99" s="92"/>
      <c r="EUP99" s="92"/>
      <c r="EUQ99" s="90"/>
      <c r="EUR99" s="83"/>
      <c r="EUS99" s="83"/>
      <c r="EUT99" s="91"/>
      <c r="EUU99" s="92"/>
      <c r="EUV99" s="92"/>
      <c r="EUW99" s="92"/>
      <c r="EUX99" s="92"/>
      <c r="EUY99" s="90"/>
      <c r="EUZ99" s="83"/>
      <c r="EVA99" s="83"/>
      <c r="EVB99" s="91"/>
      <c r="EVC99" s="92"/>
      <c r="EVD99" s="92"/>
      <c r="EVE99" s="92"/>
      <c r="EVF99" s="92"/>
      <c r="EVG99" s="90"/>
      <c r="EVH99" s="83"/>
      <c r="EVI99" s="83"/>
      <c r="EVJ99" s="91"/>
      <c r="EVK99" s="92"/>
      <c r="EVL99" s="92"/>
      <c r="EVM99" s="92"/>
      <c r="EVN99" s="92"/>
      <c r="EVO99" s="90"/>
      <c r="EVP99" s="83"/>
      <c r="EVQ99" s="83"/>
      <c r="EVR99" s="91"/>
      <c r="EVS99" s="92"/>
      <c r="EVT99" s="92"/>
      <c r="EVU99" s="92"/>
      <c r="EVV99" s="92"/>
      <c r="EVW99" s="90"/>
      <c r="EVX99" s="83"/>
      <c r="EVY99" s="83"/>
      <c r="EVZ99" s="91"/>
      <c r="EWA99" s="92"/>
      <c r="EWB99" s="92"/>
      <c r="EWC99" s="92"/>
      <c r="EWD99" s="92"/>
      <c r="EWE99" s="90"/>
      <c r="EWF99" s="83"/>
      <c r="EWG99" s="83"/>
      <c r="EWH99" s="91"/>
      <c r="EWI99" s="92"/>
      <c r="EWJ99" s="92"/>
      <c r="EWK99" s="92"/>
      <c r="EWL99" s="92"/>
      <c r="EWM99" s="90"/>
      <c r="EWN99" s="83"/>
      <c r="EWO99" s="83"/>
      <c r="EWP99" s="91"/>
      <c r="EWQ99" s="92"/>
      <c r="EWR99" s="92"/>
      <c r="EWS99" s="92"/>
      <c r="EWT99" s="92"/>
      <c r="EWU99" s="90"/>
      <c r="EWV99" s="83"/>
      <c r="EWW99" s="83"/>
      <c r="EWX99" s="91"/>
      <c r="EWY99" s="92"/>
      <c r="EWZ99" s="92"/>
      <c r="EXA99" s="92"/>
      <c r="EXB99" s="92"/>
      <c r="EXC99" s="90"/>
      <c r="EXD99" s="83"/>
      <c r="EXE99" s="83"/>
      <c r="EXF99" s="91"/>
      <c r="EXG99" s="92"/>
      <c r="EXH99" s="92"/>
      <c r="EXI99" s="92"/>
      <c r="EXJ99" s="92"/>
      <c r="EXK99" s="90"/>
      <c r="EXL99" s="83"/>
      <c r="EXM99" s="83"/>
      <c r="EXN99" s="91"/>
      <c r="EXO99" s="92"/>
      <c r="EXP99" s="92"/>
      <c r="EXQ99" s="92"/>
      <c r="EXR99" s="92"/>
      <c r="EXS99" s="90"/>
      <c r="EXT99" s="83"/>
      <c r="EXU99" s="83"/>
      <c r="EXV99" s="91"/>
      <c r="EXW99" s="92"/>
      <c r="EXX99" s="92"/>
      <c r="EXY99" s="92"/>
      <c r="EXZ99" s="92"/>
      <c r="EYA99" s="90"/>
      <c r="EYB99" s="83"/>
      <c r="EYC99" s="83"/>
      <c r="EYD99" s="91" t="s">
        <v>242</v>
      </c>
      <c r="EYE99" s="92"/>
      <c r="EYF99" s="92"/>
      <c r="EYG99" s="92"/>
      <c r="EYH99" s="92"/>
      <c r="EYI99" s="90"/>
      <c r="EYJ99" s="83"/>
      <c r="EYK99" s="83"/>
      <c r="EYL99" s="91" t="s">
        <v>242</v>
      </c>
      <c r="EYM99" s="92"/>
      <c r="EYN99" s="92"/>
      <c r="EYO99" s="92"/>
      <c r="EYP99" s="92"/>
      <c r="EYQ99" s="90"/>
      <c r="EYR99" s="83"/>
      <c r="EYS99" s="83"/>
      <c r="EYT99" s="91" t="s">
        <v>242</v>
      </c>
      <c r="EYU99" s="92"/>
      <c r="EYV99" s="92"/>
      <c r="EYW99" s="92"/>
      <c r="EYX99" s="92"/>
      <c r="EYY99" s="90"/>
      <c r="EYZ99" s="83"/>
      <c r="EZA99" s="83"/>
      <c r="EZB99" s="91" t="s">
        <v>242</v>
      </c>
      <c r="EZC99" s="92"/>
      <c r="EZD99" s="92"/>
      <c r="EZE99" s="92"/>
      <c r="EZF99" s="92"/>
      <c r="EZG99" s="90"/>
      <c r="EZH99" s="83"/>
      <c r="EZI99" s="83"/>
      <c r="EZJ99" s="91" t="s">
        <v>242</v>
      </c>
      <c r="EZK99" s="92"/>
      <c r="EZL99" s="92"/>
      <c r="EZM99" s="92"/>
      <c r="EZN99" s="92"/>
      <c r="EZO99" s="90"/>
      <c r="EZP99" s="83"/>
      <c r="EZQ99" s="83"/>
      <c r="EZR99" s="91" t="s">
        <v>242</v>
      </c>
      <c r="EZS99" s="92"/>
      <c r="EZT99" s="92"/>
      <c r="EZU99" s="92"/>
      <c r="EZV99" s="92"/>
      <c r="EZW99" s="90"/>
      <c r="EZX99" s="83"/>
      <c r="EZY99" s="83"/>
      <c r="EZZ99" s="91" t="s">
        <v>242</v>
      </c>
      <c r="FAA99" s="92"/>
      <c r="FAB99" s="92"/>
      <c r="FAC99" s="92"/>
      <c r="FAD99" s="92"/>
      <c r="FAE99" s="90"/>
      <c r="FAF99" s="83"/>
      <c r="FAG99" s="83"/>
      <c r="FAH99" s="91" t="s">
        <v>242</v>
      </c>
      <c r="FAI99" s="92"/>
      <c r="FAJ99" s="92"/>
      <c r="FAK99" s="92"/>
      <c r="FAL99" s="92"/>
      <c r="FAM99" s="90"/>
      <c r="FAN99" s="83"/>
      <c r="FAO99" s="83"/>
      <c r="FAP99" s="91" t="s">
        <v>242</v>
      </c>
      <c r="FAQ99" s="92"/>
      <c r="FAR99" s="92"/>
      <c r="FAS99" s="92"/>
      <c r="FAT99" s="92"/>
      <c r="FAU99" s="90"/>
      <c r="FAV99" s="83"/>
      <c r="FAW99" s="83"/>
      <c r="FAX99" s="91" t="s">
        <v>242</v>
      </c>
      <c r="FAY99" s="92"/>
      <c r="FAZ99" s="92"/>
      <c r="FBA99" s="92"/>
      <c r="FBB99" s="92"/>
      <c r="FBC99" s="90"/>
      <c r="FBD99" s="83"/>
      <c r="FBE99" s="83"/>
      <c r="FBF99" s="91" t="s">
        <v>242</v>
      </c>
      <c r="FBG99" s="92"/>
      <c r="FBH99" s="92"/>
      <c r="FBI99" s="92"/>
      <c r="FBJ99" s="92"/>
      <c r="FBK99" s="90"/>
      <c r="FBL99" s="83"/>
      <c r="FBM99" s="83"/>
      <c r="FBN99" s="91" t="s">
        <v>242</v>
      </c>
      <c r="FBO99" s="92"/>
      <c r="FBP99" s="92"/>
      <c r="FBQ99" s="92"/>
      <c r="FBR99" s="92"/>
      <c r="FBS99" s="90"/>
      <c r="FBT99" s="83"/>
      <c r="FBU99" s="83"/>
      <c r="FBV99" s="91" t="s">
        <v>242</v>
      </c>
      <c r="FBW99" s="92"/>
      <c r="FBX99" s="92"/>
      <c r="FBY99" s="92"/>
      <c r="FBZ99" s="92"/>
      <c r="FCA99" s="90"/>
      <c r="FCB99" s="83"/>
      <c r="FCC99" s="83"/>
      <c r="FCD99" s="91" t="s">
        <v>242</v>
      </c>
      <c r="FCE99" s="92"/>
      <c r="FCF99" s="92"/>
      <c r="FCG99" s="92"/>
      <c r="FCH99" s="92"/>
      <c r="FCI99" s="90"/>
      <c r="FCJ99" s="83"/>
      <c r="FCK99" s="83"/>
      <c r="FCL99" s="91" t="s">
        <v>242</v>
      </c>
      <c r="FCM99" s="92"/>
      <c r="FCN99" s="92"/>
      <c r="FCO99" s="92"/>
      <c r="FCP99" s="92"/>
      <c r="FCQ99" s="90"/>
      <c r="FCR99" s="83"/>
      <c r="FCS99" s="83"/>
      <c r="FCT99" s="91" t="s">
        <v>242</v>
      </c>
      <c r="FCU99" s="92"/>
      <c r="FCV99" s="92"/>
      <c r="FCW99" s="92"/>
      <c r="FCX99" s="92"/>
      <c r="FCY99" s="90"/>
      <c r="FCZ99" s="83"/>
      <c r="FDA99" s="83"/>
      <c r="FDB99" s="91" t="s">
        <v>242</v>
      </c>
      <c r="FDC99" s="92"/>
      <c r="FDD99" s="92"/>
      <c r="FDE99" s="92"/>
      <c r="FDF99" s="92"/>
      <c r="FDG99" s="90"/>
      <c r="FDH99" s="83"/>
      <c r="FDI99" s="83"/>
      <c r="FDJ99" s="91" t="s">
        <v>242</v>
      </c>
      <c r="FDK99" s="92"/>
      <c r="FDL99" s="92"/>
      <c r="FDM99" s="92"/>
      <c r="FDN99" s="92"/>
      <c r="FDO99" s="90"/>
      <c r="FDP99" s="83"/>
      <c r="FDQ99" s="83"/>
      <c r="FDR99" s="91" t="s">
        <v>242</v>
      </c>
      <c r="FDS99" s="92"/>
      <c r="FDT99" s="92"/>
      <c r="FDU99" s="92"/>
      <c r="FDV99" s="92"/>
      <c r="FDW99" s="90"/>
      <c r="FDX99" s="83"/>
      <c r="FDY99" s="83"/>
      <c r="FDZ99" s="91" t="s">
        <v>242</v>
      </c>
      <c r="FEA99" s="92"/>
      <c r="FEB99" s="92"/>
      <c r="FEC99" s="92"/>
      <c r="FED99" s="92"/>
      <c r="FEE99" s="90"/>
      <c r="FEF99" s="83"/>
      <c r="FEG99" s="83"/>
      <c r="FEH99" s="91" t="s">
        <v>242</v>
      </c>
      <c r="FEI99" s="92"/>
      <c r="FEJ99" s="92"/>
      <c r="FEK99" s="92"/>
      <c r="FEL99" s="92"/>
      <c r="FEM99" s="90"/>
      <c r="FEN99" s="83"/>
      <c r="FEO99" s="83"/>
      <c r="FEP99" s="91" t="s">
        <v>242</v>
      </c>
      <c r="FEQ99" s="92"/>
      <c r="FER99" s="92"/>
      <c r="FES99" s="92"/>
      <c r="FET99" s="92"/>
      <c r="FEU99" s="90"/>
      <c r="FEV99" s="83"/>
      <c r="FEW99" s="83"/>
      <c r="FEX99" s="91" t="s">
        <v>242</v>
      </c>
      <c r="FEY99" s="92"/>
      <c r="FEZ99" s="92"/>
      <c r="FFA99" s="92"/>
      <c r="FFB99" s="92"/>
      <c r="FFC99" s="90"/>
      <c r="FFD99" s="83"/>
      <c r="FFE99" s="83"/>
      <c r="FFF99" s="91" t="s">
        <v>242</v>
      </c>
      <c r="FFG99" s="92"/>
      <c r="FFH99" s="92"/>
      <c r="FFI99" s="92"/>
      <c r="FFJ99" s="92"/>
      <c r="FFK99" s="90"/>
      <c r="FFL99" s="83"/>
      <c r="FFM99" s="83"/>
      <c r="FFN99" s="91" t="s">
        <v>242</v>
      </c>
      <c r="FFO99" s="92"/>
      <c r="FFP99" s="92"/>
      <c r="FFQ99" s="92"/>
      <c r="FFR99" s="92"/>
      <c r="FFS99" s="90"/>
      <c r="FFT99" s="83"/>
      <c r="FFU99" s="83"/>
      <c r="FFV99" s="91" t="s">
        <v>242</v>
      </c>
      <c r="FFW99" s="92"/>
      <c r="FFX99" s="92"/>
      <c r="FFY99" s="92"/>
      <c r="FFZ99" s="92"/>
      <c r="FGA99" s="90"/>
      <c r="FGB99" s="83"/>
      <c r="FGC99" s="83"/>
      <c r="FGD99" s="91" t="s">
        <v>242</v>
      </c>
      <c r="FGE99" s="92"/>
      <c r="FGF99" s="92"/>
      <c r="FGG99" s="92"/>
      <c r="FGH99" s="92"/>
      <c r="FGI99" s="90"/>
      <c r="FGJ99" s="83"/>
      <c r="FGK99" s="83"/>
      <c r="FGL99" s="91" t="s">
        <v>242</v>
      </c>
      <c r="FGM99" s="92"/>
      <c r="FGN99" s="92"/>
      <c r="FGO99" s="92"/>
      <c r="FGP99" s="92"/>
      <c r="FGQ99" s="90"/>
      <c r="FGR99" s="83"/>
      <c r="FGS99" s="83"/>
      <c r="FGT99" s="91" t="s">
        <v>242</v>
      </c>
      <c r="FGU99" s="92"/>
      <c r="FGV99" s="92"/>
      <c r="FGW99" s="92"/>
      <c r="FGX99" s="92"/>
      <c r="FGY99" s="90"/>
      <c r="FGZ99" s="83"/>
      <c r="FHA99" s="83"/>
      <c r="FHB99" s="91" t="s">
        <v>242</v>
      </c>
      <c r="FHC99" s="92"/>
      <c r="FHD99" s="92"/>
      <c r="FHE99" s="92"/>
      <c r="FHF99" s="92"/>
      <c r="FHG99" s="90"/>
      <c r="FHH99" s="83"/>
      <c r="FHI99" s="83"/>
      <c r="FHJ99" s="91" t="s">
        <v>242</v>
      </c>
      <c r="FHK99" s="92"/>
      <c r="FHL99" s="92"/>
      <c r="FHM99" s="92"/>
      <c r="FHN99" s="92"/>
      <c r="FHO99" s="90"/>
      <c r="FHP99" s="83"/>
      <c r="FHQ99" s="83"/>
      <c r="FHR99" s="91" t="s">
        <v>242</v>
      </c>
      <c r="FHS99" s="92"/>
      <c r="FHT99" s="92"/>
      <c r="FHU99" s="92"/>
      <c r="FHV99" s="92"/>
      <c r="FHW99" s="90"/>
      <c r="FHX99" s="83"/>
      <c r="FHY99" s="83"/>
      <c r="FHZ99" s="91" t="s">
        <v>242</v>
      </c>
      <c r="FIA99" s="92"/>
      <c r="FIB99" s="92"/>
      <c r="FIC99" s="92"/>
      <c r="FID99" s="92"/>
      <c r="FIE99" s="90"/>
      <c r="FIF99" s="83"/>
      <c r="FIG99" s="83"/>
      <c r="FIH99" s="91" t="s">
        <v>242</v>
      </c>
      <c r="FII99" s="92"/>
      <c r="FIJ99" s="92"/>
      <c r="FIK99" s="92"/>
      <c r="FIL99" s="92"/>
      <c r="FIM99" s="90"/>
      <c r="FIN99" s="83"/>
      <c r="FIO99" s="83"/>
      <c r="FIP99" s="91" t="s">
        <v>242</v>
      </c>
      <c r="FIQ99" s="92"/>
      <c r="FIR99" s="92"/>
      <c r="FIS99" s="92"/>
      <c r="FIT99" s="92"/>
      <c r="FIU99" s="90"/>
      <c r="FIV99" s="83"/>
      <c r="FIW99" s="83"/>
      <c r="FIX99" s="91" t="s">
        <v>242</v>
      </c>
      <c r="FIY99" s="92"/>
      <c r="FIZ99" s="92"/>
      <c r="FJA99" s="92"/>
      <c r="FJB99" s="92"/>
      <c r="FJC99" s="90"/>
      <c r="FJD99" s="83"/>
      <c r="FJE99" s="83"/>
      <c r="FJF99" s="91" t="s">
        <v>242</v>
      </c>
      <c r="FJG99" s="92"/>
      <c r="FJH99" s="92"/>
      <c r="FJI99" s="92"/>
      <c r="FJJ99" s="92"/>
      <c r="FJK99" s="90"/>
      <c r="FJL99" s="83"/>
      <c r="FJM99" s="83"/>
      <c r="FJN99" s="91" t="s">
        <v>242</v>
      </c>
      <c r="FJO99" s="92"/>
      <c r="FJP99" s="92"/>
      <c r="FJQ99" s="92"/>
      <c r="FJR99" s="92"/>
      <c r="FJS99" s="90"/>
      <c r="FJT99" s="83"/>
      <c r="FJU99" s="83"/>
      <c r="FJV99" s="91" t="s">
        <v>242</v>
      </c>
      <c r="FJW99" s="92"/>
      <c r="FJX99" s="92"/>
      <c r="FJY99" s="92"/>
      <c r="FJZ99" s="92"/>
      <c r="FKA99" s="90"/>
      <c r="FKB99" s="83"/>
      <c r="FKC99" s="83"/>
      <c r="FKD99" s="91" t="s">
        <v>242</v>
      </c>
      <c r="FKE99" s="92"/>
      <c r="FKF99" s="92"/>
      <c r="FKG99" s="92"/>
      <c r="FKH99" s="92"/>
      <c r="FKI99" s="90"/>
      <c r="FKJ99" s="83"/>
      <c r="FKK99" s="83"/>
      <c r="FKL99" s="91" t="s">
        <v>242</v>
      </c>
      <c r="FKM99" s="92"/>
      <c r="FKN99" s="92"/>
      <c r="FKO99" s="92"/>
      <c r="FKP99" s="92"/>
      <c r="FKQ99" s="90"/>
      <c r="FKR99" s="83"/>
      <c r="FKS99" s="83"/>
      <c r="FKT99" s="91" t="s">
        <v>242</v>
      </c>
      <c r="FKU99" s="92"/>
      <c r="FKV99" s="92"/>
      <c r="FKW99" s="92"/>
      <c r="FKX99" s="92"/>
      <c r="FKY99" s="90"/>
      <c r="FKZ99" s="83"/>
      <c r="FLA99" s="83"/>
      <c r="FLB99" s="91" t="s">
        <v>242</v>
      </c>
      <c r="FLC99" s="92"/>
      <c r="FLD99" s="92"/>
      <c r="FLE99" s="92"/>
      <c r="FLF99" s="92"/>
      <c r="FLG99" s="90"/>
      <c r="FLH99" s="83"/>
      <c r="FLI99" s="83"/>
      <c r="FLJ99" s="91" t="s">
        <v>242</v>
      </c>
      <c r="FLK99" s="92"/>
      <c r="FLL99" s="92"/>
      <c r="FLM99" s="92"/>
      <c r="FLN99" s="92"/>
      <c r="FLO99" s="90"/>
      <c r="FLP99" s="83"/>
      <c r="FLQ99" s="83"/>
      <c r="FLR99" s="91" t="s">
        <v>242</v>
      </c>
      <c r="FLS99" s="92"/>
      <c r="FLT99" s="92"/>
      <c r="FLU99" s="92"/>
      <c r="FLV99" s="92"/>
      <c r="FLW99" s="90"/>
      <c r="FLX99" s="83"/>
      <c r="FLY99" s="83"/>
      <c r="FLZ99" s="91" t="s">
        <v>242</v>
      </c>
      <c r="FMA99" s="92"/>
      <c r="FMB99" s="92"/>
      <c r="FMC99" s="92"/>
      <c r="FMD99" s="92"/>
      <c r="FME99" s="90"/>
      <c r="FMF99" s="83"/>
      <c r="FMG99" s="83"/>
      <c r="FMH99" s="91" t="s">
        <v>242</v>
      </c>
      <c r="FMI99" s="92"/>
      <c r="FMJ99" s="92"/>
      <c r="FMK99" s="92"/>
      <c r="FML99" s="92"/>
      <c r="FMM99" s="90"/>
      <c r="FMN99" s="83"/>
      <c r="FMO99" s="83"/>
      <c r="FMP99" s="91" t="s">
        <v>242</v>
      </c>
      <c r="FMQ99" s="92"/>
      <c r="FMR99" s="92"/>
      <c r="FMS99" s="92"/>
      <c r="FMT99" s="92"/>
      <c r="FMU99" s="90"/>
      <c r="FMV99" s="83"/>
      <c r="FMW99" s="83"/>
      <c r="FMX99" s="91" t="s">
        <v>242</v>
      </c>
      <c r="FMY99" s="92"/>
      <c r="FMZ99" s="92"/>
      <c r="FNA99" s="92"/>
      <c r="FNB99" s="92"/>
      <c r="FNC99" s="90"/>
      <c r="FND99" s="83"/>
      <c r="FNE99" s="83"/>
      <c r="FNF99" s="91" t="s">
        <v>242</v>
      </c>
      <c r="FNG99" s="92"/>
      <c r="FNH99" s="92"/>
      <c r="FNI99" s="92"/>
      <c r="FNJ99" s="92"/>
      <c r="FNK99" s="90"/>
      <c r="FNL99" s="83"/>
      <c r="FNM99" s="83"/>
      <c r="FNN99" s="91" t="s">
        <v>242</v>
      </c>
      <c r="FNO99" s="92"/>
      <c r="FNP99" s="92"/>
      <c r="FNQ99" s="92"/>
      <c r="FNR99" s="92"/>
      <c r="FNS99" s="90"/>
      <c r="FNT99" s="83"/>
      <c r="FNU99" s="83"/>
      <c r="FNV99" s="91" t="s">
        <v>242</v>
      </c>
      <c r="FNW99" s="92"/>
      <c r="FNX99" s="92"/>
      <c r="FNY99" s="92"/>
      <c r="FNZ99" s="92"/>
      <c r="FOA99" s="90"/>
      <c r="FOB99" s="83"/>
      <c r="FOC99" s="83"/>
      <c r="FOD99" s="91" t="s">
        <v>242</v>
      </c>
      <c r="FOE99" s="92"/>
      <c r="FOF99" s="92"/>
      <c r="FOG99" s="92"/>
      <c r="FOH99" s="92"/>
      <c r="FOI99" s="90"/>
      <c r="FOJ99" s="83"/>
      <c r="FOK99" s="83"/>
      <c r="FOL99" s="91" t="s">
        <v>242</v>
      </c>
      <c r="FOM99" s="92"/>
      <c r="FON99" s="92"/>
      <c r="FOO99" s="92"/>
      <c r="FOP99" s="92"/>
      <c r="FOQ99" s="90"/>
      <c r="FOR99" s="83"/>
      <c r="FOS99" s="83"/>
      <c r="FOT99" s="91" t="s">
        <v>242</v>
      </c>
      <c r="FOU99" s="92"/>
      <c r="FOV99" s="92"/>
      <c r="FOW99" s="92"/>
      <c r="FOX99" s="92"/>
      <c r="FOY99" s="90"/>
      <c r="FOZ99" s="83"/>
      <c r="FPA99" s="83"/>
      <c r="FPB99" s="91" t="s">
        <v>242</v>
      </c>
      <c r="FPC99" s="92"/>
      <c r="FPD99" s="92"/>
      <c r="FPE99" s="92"/>
      <c r="FPF99" s="92"/>
      <c r="FPG99" s="90"/>
      <c r="FPH99" s="83"/>
      <c r="FPI99" s="83"/>
      <c r="FPJ99" s="91" t="s">
        <v>242</v>
      </c>
      <c r="FPK99" s="92"/>
      <c r="FPL99" s="92"/>
      <c r="FPM99" s="92"/>
      <c r="FPN99" s="92"/>
      <c r="FPO99" s="90"/>
      <c r="FPP99" s="83"/>
      <c r="FPQ99" s="83"/>
      <c r="FPR99" s="91" t="s">
        <v>242</v>
      </c>
      <c r="FPS99" s="92"/>
      <c r="FPT99" s="92"/>
      <c r="FPU99" s="92"/>
      <c r="FPV99" s="92"/>
      <c r="FPW99" s="90"/>
      <c r="FPX99" s="83"/>
      <c r="FPY99" s="83"/>
      <c r="FPZ99" s="91" t="s">
        <v>242</v>
      </c>
      <c r="FQA99" s="92"/>
      <c r="FQB99" s="92"/>
      <c r="FQC99" s="92"/>
      <c r="FQD99" s="92"/>
      <c r="FQE99" s="90"/>
      <c r="FQF99" s="83"/>
      <c r="FQG99" s="83"/>
      <c r="FQH99" s="91" t="s">
        <v>242</v>
      </c>
      <c r="FQI99" s="92"/>
      <c r="FQJ99" s="92"/>
      <c r="FQK99" s="92"/>
      <c r="FQL99" s="92"/>
      <c r="FQM99" s="90"/>
      <c r="FQN99" s="83"/>
      <c r="FQO99" s="83"/>
      <c r="FQP99" s="91" t="s">
        <v>242</v>
      </c>
      <c r="FQQ99" s="92"/>
      <c r="FQR99" s="92"/>
      <c r="FQS99" s="92"/>
      <c r="FQT99" s="92"/>
      <c r="FQU99" s="90"/>
      <c r="FQV99" s="83"/>
      <c r="FQW99" s="83"/>
      <c r="FQX99" s="91" t="s">
        <v>242</v>
      </c>
      <c r="FQY99" s="92"/>
      <c r="FQZ99" s="92"/>
      <c r="FRA99" s="92"/>
      <c r="FRB99" s="92"/>
      <c r="FRC99" s="90"/>
      <c r="FRD99" s="83"/>
      <c r="FRE99" s="83"/>
      <c r="FRF99" s="91" t="s">
        <v>242</v>
      </c>
      <c r="FRG99" s="92"/>
      <c r="FRH99" s="92"/>
      <c r="FRI99" s="92"/>
      <c r="FRJ99" s="92"/>
      <c r="FRK99" s="90"/>
      <c r="FRL99" s="83"/>
      <c r="FRM99" s="83"/>
      <c r="FRN99" s="91" t="s">
        <v>242</v>
      </c>
      <c r="FRO99" s="92"/>
      <c r="FRP99" s="92"/>
      <c r="FRQ99" s="92"/>
      <c r="FRR99" s="92"/>
      <c r="FRS99" s="90"/>
      <c r="FRT99" s="83"/>
      <c r="FRU99" s="83"/>
      <c r="FRV99" s="91" t="s">
        <v>242</v>
      </c>
      <c r="FRW99" s="92"/>
      <c r="FRX99" s="92"/>
      <c r="FRY99" s="92"/>
      <c r="FRZ99" s="92"/>
      <c r="FSA99" s="90"/>
      <c r="FSB99" s="83"/>
      <c r="FSC99" s="83"/>
      <c r="FSD99" s="91" t="s">
        <v>242</v>
      </c>
      <c r="FSE99" s="92"/>
      <c r="FSF99" s="92"/>
      <c r="FSG99" s="92"/>
      <c r="FSH99" s="92"/>
      <c r="FSI99" s="90"/>
      <c r="FSJ99" s="83"/>
      <c r="FSK99" s="83"/>
      <c r="FSL99" s="91" t="s">
        <v>242</v>
      </c>
      <c r="FSM99" s="92"/>
      <c r="FSN99" s="92"/>
      <c r="FSO99" s="92"/>
      <c r="FSP99" s="92"/>
      <c r="FSQ99" s="90"/>
      <c r="FSR99" s="83"/>
      <c r="FSS99" s="83"/>
      <c r="FST99" s="91" t="s">
        <v>242</v>
      </c>
      <c r="FSU99" s="92"/>
      <c r="FSV99" s="92"/>
      <c r="FSW99" s="92"/>
      <c r="FSX99" s="92"/>
      <c r="FSY99" s="90"/>
      <c r="FSZ99" s="83"/>
      <c r="FTA99" s="83"/>
      <c r="FTB99" s="91" t="s">
        <v>242</v>
      </c>
      <c r="FTC99" s="92"/>
      <c r="FTD99" s="92"/>
      <c r="FTE99" s="92"/>
      <c r="FTF99" s="92"/>
      <c r="FTG99" s="90"/>
      <c r="FTH99" s="83"/>
      <c r="FTI99" s="83"/>
      <c r="FTJ99" s="91" t="s">
        <v>242</v>
      </c>
      <c r="FTK99" s="92"/>
      <c r="FTL99" s="92"/>
      <c r="FTM99" s="92"/>
      <c r="FTN99" s="92"/>
      <c r="FTO99" s="90"/>
      <c r="FTP99" s="83"/>
      <c r="FTQ99" s="83"/>
      <c r="FTR99" s="91" t="s">
        <v>242</v>
      </c>
      <c r="FTS99" s="92"/>
      <c r="FTT99" s="92"/>
      <c r="FTU99" s="92"/>
      <c r="FTV99" s="92"/>
      <c r="FTW99" s="90"/>
      <c r="FTX99" s="83"/>
      <c r="FTY99" s="83"/>
      <c r="FTZ99" s="91" t="s">
        <v>242</v>
      </c>
      <c r="FUA99" s="92"/>
      <c r="FUB99" s="92"/>
      <c r="FUC99" s="92"/>
      <c r="FUD99" s="92"/>
      <c r="FUE99" s="90"/>
      <c r="FUF99" s="83"/>
      <c r="FUG99" s="83"/>
      <c r="FUH99" s="91" t="s">
        <v>242</v>
      </c>
      <c r="FUI99" s="92"/>
      <c r="FUJ99" s="92"/>
      <c r="FUK99" s="92"/>
      <c r="FUL99" s="92"/>
      <c r="FUM99" s="90"/>
      <c r="FUN99" s="83"/>
      <c r="FUO99" s="83"/>
      <c r="FUP99" s="91" t="s">
        <v>242</v>
      </c>
      <c r="FUQ99" s="92"/>
      <c r="FUR99" s="92"/>
      <c r="FUS99" s="92"/>
      <c r="FUT99" s="92"/>
      <c r="FUU99" s="90"/>
      <c r="FUV99" s="83"/>
      <c r="FUW99" s="83"/>
      <c r="FUX99" s="91" t="s">
        <v>242</v>
      </c>
      <c r="FUY99" s="92"/>
      <c r="FUZ99" s="92"/>
      <c r="FVA99" s="92"/>
      <c r="FVB99" s="92"/>
      <c r="FVC99" s="90"/>
      <c r="FVD99" s="83"/>
      <c r="FVE99" s="83"/>
      <c r="FVF99" s="91" t="s">
        <v>242</v>
      </c>
      <c r="FVG99" s="92"/>
      <c r="FVH99" s="92"/>
      <c r="FVI99" s="92"/>
      <c r="FVJ99" s="92"/>
      <c r="FVK99" s="90"/>
      <c r="FVL99" s="83"/>
      <c r="FVM99" s="83"/>
      <c r="FVN99" s="91" t="s">
        <v>242</v>
      </c>
      <c r="FVO99" s="92"/>
      <c r="FVP99" s="92"/>
      <c r="FVQ99" s="92"/>
      <c r="FVR99" s="92"/>
      <c r="FVS99" s="90"/>
      <c r="FVT99" s="83"/>
      <c r="FVU99" s="83"/>
      <c r="FVV99" s="91" t="s">
        <v>242</v>
      </c>
      <c r="FVW99" s="92"/>
      <c r="FVX99" s="92"/>
      <c r="FVY99" s="92"/>
      <c r="FVZ99" s="92"/>
      <c r="FWA99" s="90"/>
      <c r="FWB99" s="83"/>
      <c r="FWC99" s="83"/>
      <c r="FWD99" s="91" t="s">
        <v>242</v>
      </c>
      <c r="FWE99" s="92"/>
      <c r="FWF99" s="92"/>
      <c r="FWG99" s="92"/>
      <c r="FWH99" s="92"/>
      <c r="FWI99" s="90"/>
      <c r="FWJ99" s="83"/>
      <c r="FWK99" s="83"/>
      <c r="FWL99" s="91" t="s">
        <v>242</v>
      </c>
      <c r="FWM99" s="92"/>
      <c r="FWN99" s="92"/>
      <c r="FWO99" s="92"/>
      <c r="FWP99" s="92"/>
      <c r="FWQ99" s="90"/>
      <c r="FWR99" s="83"/>
      <c r="FWS99" s="83"/>
      <c r="FWT99" s="91" t="s">
        <v>242</v>
      </c>
      <c r="FWU99" s="92"/>
      <c r="FWV99" s="92"/>
      <c r="FWW99" s="92"/>
      <c r="FWX99" s="92"/>
      <c r="FWY99" s="90"/>
      <c r="FWZ99" s="83"/>
      <c r="FXA99" s="83"/>
      <c r="FXB99" s="91" t="s">
        <v>242</v>
      </c>
      <c r="FXC99" s="92"/>
      <c r="FXD99" s="92"/>
      <c r="FXE99" s="92"/>
      <c r="FXF99" s="92"/>
      <c r="FXG99" s="90"/>
      <c r="FXH99" s="83"/>
      <c r="FXI99" s="83"/>
      <c r="FXJ99" s="91" t="s">
        <v>242</v>
      </c>
      <c r="FXK99" s="92"/>
      <c r="FXL99" s="92"/>
      <c r="FXM99" s="92"/>
      <c r="FXN99" s="92"/>
      <c r="FXO99" s="90"/>
      <c r="FXP99" s="83"/>
      <c r="FXQ99" s="83"/>
      <c r="FXR99" s="91" t="s">
        <v>242</v>
      </c>
      <c r="FXS99" s="92"/>
      <c r="FXT99" s="92"/>
      <c r="FXU99" s="92"/>
      <c r="FXV99" s="92"/>
      <c r="FXW99" s="90"/>
      <c r="FXX99" s="83"/>
      <c r="FXY99" s="83"/>
      <c r="FXZ99" s="91" t="s">
        <v>242</v>
      </c>
      <c r="FYA99" s="92"/>
      <c r="FYB99" s="92"/>
      <c r="FYC99" s="92"/>
      <c r="FYD99" s="92"/>
      <c r="FYE99" s="90"/>
      <c r="FYF99" s="83"/>
      <c r="FYG99" s="83"/>
      <c r="FYH99" s="91" t="s">
        <v>242</v>
      </c>
      <c r="FYI99" s="92"/>
      <c r="FYJ99" s="92"/>
      <c r="FYK99" s="92"/>
      <c r="FYL99" s="92"/>
      <c r="FYM99" s="90"/>
      <c r="FYN99" s="83"/>
      <c r="FYO99" s="83"/>
      <c r="FYP99" s="91" t="s">
        <v>242</v>
      </c>
      <c r="FYQ99" s="92"/>
      <c r="FYR99" s="92"/>
      <c r="FYS99" s="92"/>
      <c r="FYT99" s="92"/>
      <c r="FYU99" s="90"/>
      <c r="FYV99" s="83"/>
      <c r="FYW99" s="83"/>
      <c r="FYX99" s="91" t="s">
        <v>242</v>
      </c>
      <c r="FYY99" s="92"/>
      <c r="FYZ99" s="92"/>
      <c r="FZA99" s="92"/>
      <c r="FZB99" s="92"/>
      <c r="FZC99" s="90"/>
      <c r="FZD99" s="83"/>
      <c r="FZE99" s="83"/>
      <c r="FZF99" s="91" t="s">
        <v>242</v>
      </c>
      <c r="FZG99" s="92"/>
      <c r="FZH99" s="92"/>
      <c r="FZI99" s="92"/>
      <c r="FZJ99" s="92"/>
      <c r="FZK99" s="90"/>
      <c r="FZL99" s="83"/>
      <c r="FZM99" s="83"/>
      <c r="FZN99" s="91" t="s">
        <v>242</v>
      </c>
      <c r="FZO99" s="92"/>
      <c r="FZP99" s="92"/>
      <c r="FZQ99" s="92"/>
      <c r="FZR99" s="92"/>
      <c r="FZS99" s="90"/>
      <c r="FZT99" s="83"/>
      <c r="FZU99" s="83"/>
      <c r="FZV99" s="91" t="s">
        <v>242</v>
      </c>
      <c r="FZW99" s="92"/>
      <c r="FZX99" s="92"/>
      <c r="FZY99" s="92"/>
      <c r="FZZ99" s="92"/>
      <c r="GAA99" s="90"/>
      <c r="GAB99" s="83"/>
      <c r="GAC99" s="83"/>
      <c r="GAD99" s="91" t="s">
        <v>242</v>
      </c>
      <c r="GAE99" s="92"/>
      <c r="GAF99" s="92"/>
      <c r="GAG99" s="92"/>
      <c r="GAH99" s="92"/>
      <c r="GAI99" s="90"/>
      <c r="GAJ99" s="83"/>
      <c r="GAK99" s="83"/>
      <c r="GAL99" s="91" t="s">
        <v>242</v>
      </c>
      <c r="GAM99" s="92"/>
      <c r="GAN99" s="92"/>
      <c r="GAO99" s="92"/>
      <c r="GAP99" s="92"/>
      <c r="GAQ99" s="90"/>
      <c r="GAR99" s="83"/>
      <c r="GAS99" s="83"/>
      <c r="GAT99" s="91" t="s">
        <v>242</v>
      </c>
      <c r="GAU99" s="92"/>
      <c r="GAV99" s="92"/>
      <c r="GAW99" s="92"/>
      <c r="GAX99" s="92"/>
      <c r="GAY99" s="90"/>
      <c r="GAZ99" s="83"/>
      <c r="GBA99" s="83"/>
      <c r="GBB99" s="91" t="s">
        <v>242</v>
      </c>
      <c r="GBC99" s="92"/>
      <c r="GBD99" s="92"/>
      <c r="GBE99" s="92"/>
      <c r="GBF99" s="92"/>
      <c r="GBG99" s="90"/>
      <c r="GBH99" s="83"/>
      <c r="GBI99" s="83"/>
      <c r="GBJ99" s="91" t="s">
        <v>242</v>
      </c>
      <c r="GBK99" s="92"/>
      <c r="GBL99" s="92"/>
      <c r="GBM99" s="92"/>
      <c r="GBN99" s="92"/>
      <c r="GBO99" s="90"/>
      <c r="GBP99" s="83"/>
      <c r="GBQ99" s="83"/>
      <c r="GBR99" s="91" t="s">
        <v>242</v>
      </c>
      <c r="GBS99" s="92"/>
      <c r="GBT99" s="92"/>
      <c r="GBU99" s="92"/>
      <c r="GBV99" s="92"/>
      <c r="GBW99" s="90"/>
      <c r="GBX99" s="83"/>
      <c r="GBY99" s="83"/>
      <c r="GBZ99" s="91" t="s">
        <v>242</v>
      </c>
      <c r="GCA99" s="92"/>
      <c r="GCB99" s="92"/>
      <c r="GCC99" s="92"/>
      <c r="GCD99" s="92"/>
      <c r="GCE99" s="90"/>
      <c r="GCF99" s="83"/>
      <c r="GCG99" s="83"/>
      <c r="GCH99" s="91" t="s">
        <v>242</v>
      </c>
      <c r="GCI99" s="92"/>
      <c r="GCJ99" s="92"/>
      <c r="GCK99" s="92"/>
      <c r="GCL99" s="92"/>
      <c r="GCM99" s="90"/>
      <c r="GCN99" s="83"/>
      <c r="GCO99" s="83"/>
      <c r="GCP99" s="91" t="s">
        <v>242</v>
      </c>
      <c r="GCQ99" s="92"/>
      <c r="GCR99" s="92"/>
      <c r="GCS99" s="92"/>
      <c r="GCT99" s="92"/>
      <c r="GCU99" s="90"/>
      <c r="GCV99" s="83"/>
      <c r="GCW99" s="83"/>
      <c r="GCX99" s="91" t="s">
        <v>242</v>
      </c>
      <c r="GCY99" s="92"/>
      <c r="GCZ99" s="92"/>
      <c r="GDA99" s="92"/>
      <c r="GDB99" s="92"/>
      <c r="GDC99" s="90"/>
      <c r="GDD99" s="83"/>
      <c r="GDE99" s="83"/>
      <c r="GDF99" s="91" t="s">
        <v>242</v>
      </c>
      <c r="GDG99" s="92"/>
      <c r="GDH99" s="92"/>
      <c r="GDI99" s="92"/>
      <c r="GDJ99" s="92"/>
      <c r="GDK99" s="90"/>
      <c r="GDL99" s="83"/>
      <c r="GDM99" s="83"/>
      <c r="GDN99" s="91" t="s">
        <v>242</v>
      </c>
      <c r="GDO99" s="92"/>
      <c r="GDP99" s="92"/>
      <c r="GDQ99" s="92"/>
      <c r="GDR99" s="92"/>
      <c r="GDS99" s="90"/>
      <c r="GDT99" s="83"/>
      <c r="GDU99" s="83"/>
      <c r="GDV99" s="91" t="s">
        <v>242</v>
      </c>
      <c r="GDW99" s="92"/>
      <c r="GDX99" s="92"/>
      <c r="GDY99" s="92"/>
      <c r="GDZ99" s="92"/>
      <c r="GEA99" s="90"/>
      <c r="GEB99" s="83"/>
      <c r="GEC99" s="83"/>
      <c r="GED99" s="91" t="s">
        <v>242</v>
      </c>
      <c r="GEE99" s="92"/>
      <c r="GEF99" s="92"/>
      <c r="GEG99" s="92"/>
      <c r="GEH99" s="92"/>
      <c r="GEI99" s="90"/>
      <c r="GEJ99" s="83"/>
      <c r="GEK99" s="83"/>
      <c r="GEL99" s="91" t="s">
        <v>242</v>
      </c>
      <c r="GEM99" s="92"/>
      <c r="GEN99" s="92"/>
      <c r="GEO99" s="92"/>
      <c r="GEP99" s="92"/>
      <c r="GEQ99" s="90"/>
      <c r="GER99" s="83"/>
      <c r="GES99" s="83"/>
      <c r="GET99" s="91" t="s">
        <v>242</v>
      </c>
      <c r="GEU99" s="92"/>
      <c r="GEV99" s="92"/>
      <c r="GEW99" s="92"/>
      <c r="GEX99" s="92"/>
      <c r="GEY99" s="90"/>
      <c r="GEZ99" s="83"/>
      <c r="GFA99" s="83"/>
      <c r="GFB99" s="91" t="s">
        <v>242</v>
      </c>
      <c r="GFC99" s="92"/>
      <c r="GFD99" s="92"/>
      <c r="GFE99" s="92"/>
      <c r="GFF99" s="92"/>
      <c r="GFG99" s="90"/>
      <c r="GFH99" s="83"/>
      <c r="GFI99" s="83"/>
      <c r="GFJ99" s="91" t="s">
        <v>242</v>
      </c>
      <c r="GFK99" s="92"/>
      <c r="GFL99" s="92"/>
      <c r="GFM99" s="92"/>
      <c r="GFN99" s="92"/>
      <c r="GFO99" s="90"/>
      <c r="GFP99" s="83"/>
      <c r="GFQ99" s="83"/>
      <c r="GFR99" s="91" t="s">
        <v>242</v>
      </c>
      <c r="GFS99" s="92"/>
      <c r="GFT99" s="92"/>
      <c r="GFU99" s="92"/>
      <c r="GFV99" s="92"/>
      <c r="GFW99" s="90"/>
      <c r="GFX99" s="83"/>
      <c r="GFY99" s="83"/>
      <c r="GFZ99" s="91" t="s">
        <v>242</v>
      </c>
      <c r="GGA99" s="92"/>
      <c r="GGB99" s="92"/>
      <c r="GGC99" s="92"/>
      <c r="GGD99" s="92"/>
      <c r="GGE99" s="90"/>
      <c r="GGF99" s="83"/>
      <c r="GGG99" s="83"/>
      <c r="GGH99" s="91" t="s">
        <v>242</v>
      </c>
      <c r="GGI99" s="92"/>
      <c r="GGJ99" s="92"/>
      <c r="GGK99" s="92"/>
      <c r="GGL99" s="92"/>
      <c r="GGM99" s="90"/>
      <c r="GGN99" s="83"/>
      <c r="GGO99" s="83"/>
      <c r="GGP99" s="91" t="s">
        <v>242</v>
      </c>
      <c r="GGQ99" s="92"/>
      <c r="GGR99" s="92"/>
      <c r="GGS99" s="92"/>
      <c r="GGT99" s="92"/>
      <c r="GGU99" s="90"/>
      <c r="GGV99" s="83"/>
      <c r="GGW99" s="83"/>
      <c r="GGX99" s="91" t="s">
        <v>242</v>
      </c>
      <c r="GGY99" s="92"/>
      <c r="GGZ99" s="92"/>
      <c r="GHA99" s="92"/>
      <c r="GHB99" s="92"/>
      <c r="GHC99" s="90"/>
      <c r="GHD99" s="83"/>
      <c r="GHE99" s="83"/>
      <c r="GHF99" s="91" t="s">
        <v>242</v>
      </c>
      <c r="GHG99" s="92"/>
      <c r="GHH99" s="92"/>
      <c r="GHI99" s="92"/>
      <c r="GHJ99" s="92"/>
      <c r="GHK99" s="90"/>
      <c r="GHL99" s="83"/>
      <c r="GHM99" s="83"/>
      <c r="GHN99" s="91" t="s">
        <v>242</v>
      </c>
      <c r="GHO99" s="92"/>
      <c r="GHP99" s="92"/>
      <c r="GHQ99" s="92"/>
      <c r="GHR99" s="92"/>
      <c r="GHS99" s="90"/>
      <c r="GHT99" s="83"/>
      <c r="GHU99" s="83"/>
      <c r="GHV99" s="91" t="s">
        <v>242</v>
      </c>
      <c r="GHW99" s="92"/>
      <c r="GHX99" s="92"/>
      <c r="GHY99" s="92"/>
      <c r="GHZ99" s="92"/>
      <c r="GIA99" s="90"/>
      <c r="GIB99" s="83"/>
      <c r="GIC99" s="83"/>
      <c r="GID99" s="91" t="s">
        <v>242</v>
      </c>
      <c r="GIE99" s="92"/>
      <c r="GIF99" s="92"/>
      <c r="GIG99" s="92"/>
      <c r="GIH99" s="92"/>
      <c r="GII99" s="90"/>
      <c r="GIJ99" s="83"/>
      <c r="GIK99" s="83"/>
      <c r="GIL99" s="91" t="s">
        <v>242</v>
      </c>
      <c r="GIM99" s="92"/>
      <c r="GIN99" s="92"/>
      <c r="GIO99" s="92"/>
      <c r="GIP99" s="92"/>
      <c r="GIQ99" s="90"/>
      <c r="GIR99" s="83"/>
      <c r="GIS99" s="83"/>
      <c r="GIT99" s="91" t="s">
        <v>242</v>
      </c>
      <c r="GIU99" s="92"/>
      <c r="GIV99" s="92"/>
      <c r="GIW99" s="92"/>
      <c r="GIX99" s="92"/>
      <c r="GIY99" s="90"/>
      <c r="GIZ99" s="83"/>
      <c r="GJA99" s="83"/>
      <c r="GJB99" s="91" t="s">
        <v>242</v>
      </c>
      <c r="GJC99" s="92"/>
      <c r="GJD99" s="92"/>
      <c r="GJE99" s="92"/>
      <c r="GJF99" s="92"/>
      <c r="GJG99" s="90"/>
      <c r="GJH99" s="83"/>
      <c r="GJI99" s="83"/>
      <c r="GJJ99" s="91" t="s">
        <v>242</v>
      </c>
      <c r="GJK99" s="92"/>
      <c r="GJL99" s="92"/>
      <c r="GJM99" s="92"/>
      <c r="GJN99" s="92"/>
      <c r="GJO99" s="90"/>
      <c r="GJP99" s="83"/>
      <c r="GJQ99" s="83"/>
      <c r="GJR99" s="91" t="s">
        <v>242</v>
      </c>
      <c r="GJS99" s="92"/>
      <c r="GJT99" s="92"/>
      <c r="GJU99" s="92"/>
      <c r="GJV99" s="92"/>
      <c r="GJW99" s="90"/>
      <c r="GJX99" s="83"/>
      <c r="GJY99" s="83"/>
      <c r="GJZ99" s="91" t="s">
        <v>242</v>
      </c>
      <c r="GKA99" s="92"/>
      <c r="GKB99" s="92"/>
      <c r="GKC99" s="92"/>
      <c r="GKD99" s="92"/>
      <c r="GKE99" s="90"/>
      <c r="GKF99" s="83"/>
      <c r="GKG99" s="83"/>
      <c r="GKH99" s="91" t="s">
        <v>242</v>
      </c>
      <c r="GKI99" s="92"/>
      <c r="GKJ99" s="92"/>
      <c r="GKK99" s="92"/>
      <c r="GKL99" s="92"/>
      <c r="GKM99" s="90"/>
      <c r="GKN99" s="83"/>
      <c r="GKO99" s="83"/>
      <c r="GKP99" s="91" t="s">
        <v>242</v>
      </c>
      <c r="GKQ99" s="92"/>
      <c r="GKR99" s="92"/>
      <c r="GKS99" s="92"/>
      <c r="GKT99" s="92"/>
      <c r="GKU99" s="90"/>
      <c r="GKV99" s="83"/>
      <c r="GKW99" s="83"/>
      <c r="GKX99" s="91" t="s">
        <v>242</v>
      </c>
      <c r="GKY99" s="92"/>
      <c r="GKZ99" s="92"/>
      <c r="GLA99" s="92"/>
      <c r="GLB99" s="92"/>
      <c r="GLC99" s="90"/>
      <c r="GLD99" s="83"/>
      <c r="GLE99" s="83"/>
      <c r="GLF99" s="91" t="s">
        <v>242</v>
      </c>
      <c r="GLG99" s="92"/>
      <c r="GLH99" s="92"/>
      <c r="GLI99" s="92"/>
      <c r="GLJ99" s="92"/>
      <c r="GLK99" s="90"/>
      <c r="GLL99" s="83"/>
      <c r="GLM99" s="83"/>
      <c r="GLN99" s="91" t="s">
        <v>242</v>
      </c>
      <c r="GLO99" s="92"/>
      <c r="GLP99" s="92"/>
      <c r="GLQ99" s="92"/>
      <c r="GLR99" s="92"/>
      <c r="GLS99" s="90"/>
      <c r="GLT99" s="83"/>
      <c r="GLU99" s="83"/>
      <c r="GLV99" s="91" t="s">
        <v>242</v>
      </c>
      <c r="GLW99" s="92"/>
      <c r="GLX99" s="92"/>
      <c r="GLY99" s="92"/>
      <c r="GLZ99" s="92"/>
      <c r="GMA99" s="90"/>
      <c r="GMB99" s="83"/>
      <c r="GMC99" s="83"/>
      <c r="GMD99" s="91" t="s">
        <v>242</v>
      </c>
      <c r="GME99" s="92"/>
      <c r="GMF99" s="92"/>
      <c r="GMG99" s="92"/>
      <c r="GMH99" s="92"/>
      <c r="GMI99" s="90"/>
      <c r="GMJ99" s="83"/>
      <c r="GMK99" s="83"/>
      <c r="GML99" s="91" t="s">
        <v>242</v>
      </c>
      <c r="GMM99" s="92"/>
      <c r="GMN99" s="92"/>
      <c r="GMO99" s="92"/>
      <c r="GMP99" s="92"/>
      <c r="GMQ99" s="90"/>
      <c r="GMR99" s="83"/>
      <c r="GMS99" s="83"/>
      <c r="GMT99" s="91" t="s">
        <v>242</v>
      </c>
      <c r="GMU99" s="92"/>
      <c r="GMV99" s="92"/>
      <c r="GMW99" s="92"/>
      <c r="GMX99" s="92"/>
      <c r="GMY99" s="90"/>
      <c r="GMZ99" s="83"/>
      <c r="GNA99" s="83"/>
      <c r="GNB99" s="91" t="s">
        <v>242</v>
      </c>
      <c r="GNC99" s="92"/>
      <c r="GND99" s="92"/>
      <c r="GNE99" s="92"/>
      <c r="GNF99" s="92"/>
      <c r="GNG99" s="90"/>
      <c r="GNH99" s="83"/>
      <c r="GNI99" s="83"/>
      <c r="GNJ99" s="91" t="s">
        <v>242</v>
      </c>
      <c r="GNK99" s="92"/>
      <c r="GNL99" s="92"/>
      <c r="GNM99" s="92"/>
      <c r="GNN99" s="92"/>
      <c r="GNO99" s="90"/>
      <c r="GNP99" s="83"/>
      <c r="GNQ99" s="83"/>
      <c r="GNR99" s="91" t="s">
        <v>242</v>
      </c>
      <c r="GNS99" s="92"/>
      <c r="GNT99" s="92"/>
      <c r="GNU99" s="92"/>
      <c r="GNV99" s="92"/>
      <c r="GNW99" s="90"/>
      <c r="GNX99" s="83"/>
      <c r="GNY99" s="83"/>
      <c r="GNZ99" s="91" t="s">
        <v>242</v>
      </c>
      <c r="GOA99" s="92"/>
      <c r="GOB99" s="92"/>
      <c r="GOC99" s="92"/>
      <c r="GOD99" s="92"/>
      <c r="GOE99" s="90"/>
      <c r="GOF99" s="83"/>
      <c r="GOG99" s="83"/>
      <c r="GOH99" s="91" t="s">
        <v>242</v>
      </c>
      <c r="GOI99" s="92"/>
      <c r="GOJ99" s="92"/>
      <c r="GOK99" s="92"/>
      <c r="GOL99" s="92"/>
      <c r="GOM99" s="90"/>
      <c r="GON99" s="83"/>
      <c r="GOO99" s="83"/>
      <c r="GOP99" s="91" t="s">
        <v>242</v>
      </c>
      <c r="GOQ99" s="92"/>
      <c r="GOR99" s="92"/>
      <c r="GOS99" s="92"/>
      <c r="GOT99" s="92"/>
      <c r="GOU99" s="90"/>
      <c r="GOV99" s="83"/>
      <c r="GOW99" s="83"/>
      <c r="GOX99" s="91" t="s">
        <v>242</v>
      </c>
      <c r="GOY99" s="92"/>
      <c r="GOZ99" s="92"/>
      <c r="GPA99" s="92"/>
      <c r="GPB99" s="92"/>
      <c r="GPC99" s="90"/>
      <c r="GPD99" s="83"/>
      <c r="GPE99" s="83"/>
      <c r="GPF99" s="91" t="s">
        <v>242</v>
      </c>
      <c r="GPG99" s="92"/>
      <c r="GPH99" s="92"/>
      <c r="GPI99" s="92"/>
      <c r="GPJ99" s="92"/>
      <c r="GPK99" s="90"/>
      <c r="GPL99" s="83"/>
      <c r="GPM99" s="83"/>
      <c r="GPN99" s="91" t="s">
        <v>242</v>
      </c>
      <c r="GPO99" s="92"/>
      <c r="GPP99" s="92"/>
      <c r="GPQ99" s="92"/>
      <c r="GPR99" s="92"/>
      <c r="GPS99" s="90"/>
      <c r="GPT99" s="83"/>
      <c r="GPU99" s="83"/>
      <c r="GPV99" s="91" t="s">
        <v>242</v>
      </c>
      <c r="GPW99" s="92"/>
      <c r="GPX99" s="92"/>
      <c r="GPY99" s="92"/>
      <c r="GPZ99" s="92"/>
      <c r="GQA99" s="90"/>
      <c r="GQB99" s="83"/>
      <c r="GQC99" s="83"/>
      <c r="GQD99" s="91" t="s">
        <v>242</v>
      </c>
      <c r="GQE99" s="92"/>
      <c r="GQF99" s="92"/>
      <c r="GQG99" s="92"/>
      <c r="GQH99" s="92"/>
      <c r="GQI99" s="90"/>
      <c r="GQJ99" s="83"/>
      <c r="GQK99" s="83"/>
      <c r="GQL99" s="91" t="s">
        <v>242</v>
      </c>
      <c r="GQM99" s="92"/>
      <c r="GQN99" s="92"/>
      <c r="GQO99" s="92"/>
      <c r="GQP99" s="92"/>
      <c r="GQQ99" s="90"/>
      <c r="GQR99" s="83"/>
      <c r="GQS99" s="83"/>
      <c r="GQT99" s="91" t="s">
        <v>242</v>
      </c>
      <c r="GQU99" s="92"/>
      <c r="GQV99" s="92"/>
      <c r="GQW99" s="92"/>
      <c r="GQX99" s="92"/>
      <c r="GQY99" s="90"/>
      <c r="GQZ99" s="83"/>
      <c r="GRA99" s="83"/>
      <c r="GRB99" s="91" t="s">
        <v>242</v>
      </c>
      <c r="GRC99" s="92"/>
      <c r="GRD99" s="92"/>
      <c r="GRE99" s="92"/>
      <c r="GRF99" s="92"/>
      <c r="GRG99" s="90"/>
      <c r="GRH99" s="83"/>
      <c r="GRI99" s="83"/>
      <c r="GRJ99" s="91" t="s">
        <v>242</v>
      </c>
      <c r="GRK99" s="92"/>
      <c r="GRL99" s="92"/>
      <c r="GRM99" s="92"/>
      <c r="GRN99" s="92"/>
      <c r="GRO99" s="90"/>
      <c r="GRP99" s="83"/>
      <c r="GRQ99" s="83"/>
      <c r="GRR99" s="91" t="s">
        <v>242</v>
      </c>
      <c r="GRS99" s="92"/>
      <c r="GRT99" s="92"/>
      <c r="GRU99" s="92"/>
      <c r="GRV99" s="92"/>
      <c r="GRW99" s="90"/>
      <c r="GRX99" s="83"/>
      <c r="GRY99" s="83"/>
      <c r="GRZ99" s="91" t="s">
        <v>242</v>
      </c>
      <c r="GSA99" s="92"/>
      <c r="GSB99" s="92"/>
      <c r="GSC99" s="92"/>
      <c r="GSD99" s="92"/>
      <c r="GSE99" s="90"/>
      <c r="GSF99" s="83"/>
      <c r="GSG99" s="83"/>
      <c r="GSH99" s="91" t="s">
        <v>242</v>
      </c>
      <c r="GSI99" s="92"/>
      <c r="GSJ99" s="92"/>
      <c r="GSK99" s="92"/>
      <c r="GSL99" s="92"/>
      <c r="GSM99" s="90"/>
      <c r="GSN99" s="83"/>
      <c r="GSO99" s="83"/>
      <c r="GSP99" s="91" t="s">
        <v>242</v>
      </c>
      <c r="GSQ99" s="92"/>
      <c r="GSR99" s="92"/>
      <c r="GSS99" s="92"/>
      <c r="GST99" s="92"/>
      <c r="GSU99" s="90"/>
      <c r="GSV99" s="83"/>
      <c r="GSW99" s="83"/>
      <c r="GSX99" s="91" t="s">
        <v>242</v>
      </c>
      <c r="GSY99" s="92"/>
      <c r="GSZ99" s="92"/>
      <c r="GTA99" s="92"/>
      <c r="GTB99" s="92"/>
      <c r="GTC99" s="90"/>
      <c r="GTD99" s="83"/>
      <c r="GTE99" s="83"/>
      <c r="GTF99" s="91" t="s">
        <v>242</v>
      </c>
      <c r="GTG99" s="92"/>
      <c r="GTH99" s="92"/>
      <c r="GTI99" s="92"/>
      <c r="GTJ99" s="92"/>
      <c r="GTK99" s="90"/>
      <c r="GTL99" s="83"/>
      <c r="GTM99" s="83"/>
      <c r="GTN99" s="91" t="s">
        <v>242</v>
      </c>
      <c r="GTO99" s="92"/>
      <c r="GTP99" s="92"/>
      <c r="GTQ99" s="92"/>
      <c r="GTR99" s="92"/>
      <c r="GTS99" s="90"/>
      <c r="GTT99" s="83"/>
      <c r="GTU99" s="83"/>
      <c r="GTV99" s="91" t="s">
        <v>242</v>
      </c>
      <c r="GTW99" s="92"/>
      <c r="GTX99" s="92"/>
      <c r="GTY99" s="92"/>
      <c r="GTZ99" s="92"/>
      <c r="GUA99" s="90"/>
      <c r="GUB99" s="83"/>
      <c r="GUC99" s="83"/>
      <c r="GUD99" s="91" t="s">
        <v>242</v>
      </c>
      <c r="GUE99" s="92"/>
      <c r="GUF99" s="92"/>
      <c r="GUG99" s="92"/>
      <c r="GUH99" s="92"/>
      <c r="GUI99" s="90"/>
      <c r="GUJ99" s="83"/>
      <c r="GUK99" s="83"/>
      <c r="GUL99" s="91" t="s">
        <v>242</v>
      </c>
      <c r="GUM99" s="92"/>
      <c r="GUN99" s="92"/>
      <c r="GUO99" s="92"/>
      <c r="GUP99" s="92"/>
      <c r="GUQ99" s="90"/>
      <c r="GUR99" s="83"/>
      <c r="GUS99" s="83"/>
      <c r="GUT99" s="91" t="s">
        <v>242</v>
      </c>
      <c r="GUU99" s="92"/>
      <c r="GUV99" s="92"/>
      <c r="GUW99" s="92"/>
      <c r="GUX99" s="92"/>
      <c r="GUY99" s="90"/>
      <c r="GUZ99" s="83"/>
      <c r="GVA99" s="83"/>
      <c r="GVB99" s="91" t="s">
        <v>242</v>
      </c>
      <c r="GVC99" s="92"/>
      <c r="GVD99" s="92"/>
      <c r="GVE99" s="92"/>
      <c r="GVF99" s="92"/>
      <c r="GVG99" s="90"/>
      <c r="GVH99" s="83"/>
      <c r="GVI99" s="83"/>
      <c r="GVJ99" s="91" t="s">
        <v>242</v>
      </c>
      <c r="GVK99" s="92"/>
      <c r="GVL99" s="92"/>
      <c r="GVM99" s="92"/>
      <c r="GVN99" s="92"/>
      <c r="GVO99" s="90"/>
      <c r="GVP99" s="83"/>
      <c r="GVQ99" s="83"/>
      <c r="GVR99" s="91" t="s">
        <v>242</v>
      </c>
      <c r="GVS99" s="92"/>
      <c r="GVT99" s="92"/>
      <c r="GVU99" s="92"/>
      <c r="GVV99" s="92"/>
      <c r="GVW99" s="90"/>
      <c r="GVX99" s="83"/>
      <c r="GVY99" s="83"/>
      <c r="GVZ99" s="91" t="s">
        <v>242</v>
      </c>
      <c r="GWA99" s="92"/>
      <c r="GWB99" s="92"/>
      <c r="GWC99" s="92"/>
      <c r="GWD99" s="92"/>
      <c r="GWE99" s="90"/>
      <c r="GWF99" s="83"/>
      <c r="GWG99" s="83"/>
      <c r="GWH99" s="91" t="s">
        <v>242</v>
      </c>
      <c r="GWI99" s="92"/>
      <c r="GWJ99" s="92"/>
      <c r="GWK99" s="92"/>
      <c r="GWL99" s="92"/>
      <c r="GWM99" s="90"/>
      <c r="GWN99" s="83"/>
      <c r="GWO99" s="83"/>
      <c r="GWP99" s="91" t="s">
        <v>242</v>
      </c>
      <c r="GWQ99" s="92"/>
      <c r="GWR99" s="92"/>
      <c r="GWS99" s="92"/>
      <c r="GWT99" s="92"/>
      <c r="GWU99" s="90"/>
      <c r="GWV99" s="83"/>
      <c r="GWW99" s="83"/>
      <c r="GWX99" s="91" t="s">
        <v>242</v>
      </c>
      <c r="GWY99" s="92"/>
      <c r="GWZ99" s="92"/>
      <c r="GXA99" s="92"/>
      <c r="GXB99" s="92"/>
      <c r="GXC99" s="90"/>
      <c r="GXD99" s="83"/>
      <c r="GXE99" s="83"/>
      <c r="GXF99" s="91" t="s">
        <v>242</v>
      </c>
      <c r="GXG99" s="92"/>
      <c r="GXH99" s="92"/>
      <c r="GXI99" s="92"/>
      <c r="GXJ99" s="92"/>
      <c r="GXK99" s="90"/>
      <c r="GXL99" s="83"/>
      <c r="GXM99" s="83"/>
      <c r="GXN99" s="91" t="s">
        <v>242</v>
      </c>
      <c r="GXO99" s="92"/>
      <c r="GXP99" s="92"/>
      <c r="GXQ99" s="92"/>
      <c r="GXR99" s="92"/>
      <c r="GXS99" s="90"/>
      <c r="GXT99" s="83"/>
      <c r="GXU99" s="83"/>
      <c r="GXV99" s="91" t="s">
        <v>242</v>
      </c>
      <c r="GXW99" s="92"/>
      <c r="GXX99" s="92"/>
      <c r="GXY99" s="92"/>
      <c r="GXZ99" s="92"/>
      <c r="GYA99" s="90"/>
      <c r="GYB99" s="83"/>
      <c r="GYC99" s="83"/>
      <c r="GYD99" s="91" t="s">
        <v>242</v>
      </c>
      <c r="GYE99" s="92"/>
      <c r="GYF99" s="92"/>
      <c r="GYG99" s="92"/>
      <c r="GYH99" s="92"/>
      <c r="GYI99" s="90"/>
      <c r="GYJ99" s="83"/>
      <c r="GYK99" s="83"/>
      <c r="GYL99" s="91" t="s">
        <v>242</v>
      </c>
      <c r="GYM99" s="92"/>
      <c r="GYN99" s="92"/>
      <c r="GYO99" s="92"/>
      <c r="GYP99" s="92"/>
      <c r="GYQ99" s="90"/>
      <c r="GYR99" s="83"/>
      <c r="GYS99" s="83"/>
      <c r="GYT99" s="91" t="s">
        <v>242</v>
      </c>
      <c r="GYU99" s="92"/>
      <c r="GYV99" s="92"/>
      <c r="GYW99" s="92"/>
      <c r="GYX99" s="92"/>
      <c r="GYY99" s="90"/>
      <c r="GYZ99" s="83"/>
      <c r="GZA99" s="83"/>
      <c r="GZB99" s="91" t="s">
        <v>242</v>
      </c>
      <c r="GZC99" s="92"/>
      <c r="GZD99" s="92"/>
      <c r="GZE99" s="92"/>
      <c r="GZF99" s="92"/>
      <c r="GZG99" s="90"/>
      <c r="GZH99" s="83"/>
      <c r="GZI99" s="83"/>
      <c r="GZJ99" s="91" t="s">
        <v>242</v>
      </c>
      <c r="GZK99" s="92"/>
      <c r="GZL99" s="92"/>
      <c r="GZM99" s="92"/>
      <c r="GZN99" s="92"/>
      <c r="GZO99" s="90"/>
      <c r="GZP99" s="83"/>
      <c r="GZQ99" s="83"/>
      <c r="GZR99" s="91" t="s">
        <v>242</v>
      </c>
      <c r="GZS99" s="92"/>
      <c r="GZT99" s="92"/>
      <c r="GZU99" s="92"/>
      <c r="GZV99" s="92"/>
      <c r="GZW99" s="90"/>
      <c r="GZX99" s="83"/>
      <c r="GZY99" s="83"/>
      <c r="GZZ99" s="91" t="s">
        <v>242</v>
      </c>
      <c r="HAA99" s="92"/>
      <c r="HAB99" s="92"/>
      <c r="HAC99" s="92"/>
      <c r="HAD99" s="92"/>
      <c r="HAE99" s="90"/>
      <c r="HAF99" s="83"/>
      <c r="HAG99" s="83"/>
      <c r="HAH99" s="91" t="s">
        <v>242</v>
      </c>
      <c r="HAI99" s="92"/>
      <c r="HAJ99" s="92"/>
      <c r="HAK99" s="92"/>
      <c r="HAL99" s="92"/>
      <c r="HAM99" s="90"/>
      <c r="HAN99" s="83"/>
      <c r="HAO99" s="83"/>
      <c r="HAP99" s="91" t="s">
        <v>242</v>
      </c>
      <c r="HAQ99" s="92"/>
      <c r="HAR99" s="92"/>
      <c r="HAS99" s="92"/>
      <c r="HAT99" s="92"/>
      <c r="HAU99" s="90"/>
      <c r="HAV99" s="83"/>
      <c r="HAW99" s="83"/>
      <c r="HAX99" s="91" t="s">
        <v>242</v>
      </c>
      <c r="HAY99" s="92"/>
      <c r="HAZ99" s="92"/>
      <c r="HBA99" s="92"/>
      <c r="HBB99" s="92"/>
      <c r="HBC99" s="90"/>
      <c r="HBD99" s="83"/>
      <c r="HBE99" s="83"/>
      <c r="HBF99" s="91" t="s">
        <v>242</v>
      </c>
      <c r="HBG99" s="92"/>
      <c r="HBH99" s="92"/>
      <c r="HBI99" s="92"/>
      <c r="HBJ99" s="92"/>
      <c r="HBK99" s="90"/>
      <c r="HBL99" s="83"/>
      <c r="HBM99" s="83"/>
      <c r="HBN99" s="91" t="s">
        <v>242</v>
      </c>
      <c r="HBO99" s="92"/>
      <c r="HBP99" s="92"/>
      <c r="HBQ99" s="92"/>
      <c r="HBR99" s="92"/>
      <c r="HBS99" s="90"/>
      <c r="HBT99" s="83"/>
      <c r="HBU99" s="83"/>
      <c r="HBV99" s="91" t="s">
        <v>242</v>
      </c>
      <c r="HBW99" s="92"/>
      <c r="HBX99" s="92"/>
      <c r="HBY99" s="92"/>
      <c r="HBZ99" s="92"/>
      <c r="HCA99" s="90"/>
      <c r="HCB99" s="83"/>
      <c r="HCC99" s="83"/>
      <c r="HCD99" s="91" t="s">
        <v>242</v>
      </c>
      <c r="HCE99" s="92"/>
      <c r="HCF99" s="92"/>
      <c r="HCG99" s="92"/>
      <c r="HCH99" s="92"/>
      <c r="HCI99" s="90"/>
      <c r="HCJ99" s="83"/>
      <c r="HCK99" s="83"/>
      <c r="HCL99" s="91" t="s">
        <v>242</v>
      </c>
      <c r="HCM99" s="92"/>
      <c r="HCN99" s="92"/>
      <c r="HCO99" s="92"/>
      <c r="HCP99" s="92"/>
      <c r="HCQ99" s="90"/>
      <c r="HCR99" s="83"/>
      <c r="HCS99" s="83"/>
      <c r="HCT99" s="91" t="s">
        <v>242</v>
      </c>
      <c r="HCU99" s="92"/>
      <c r="HCV99" s="92"/>
      <c r="HCW99" s="92"/>
      <c r="HCX99" s="92"/>
      <c r="HCY99" s="90"/>
      <c r="HCZ99" s="83"/>
      <c r="HDA99" s="83"/>
      <c r="HDB99" s="91" t="s">
        <v>242</v>
      </c>
      <c r="HDC99" s="92"/>
      <c r="HDD99" s="92"/>
      <c r="HDE99" s="92"/>
      <c r="HDF99" s="92"/>
      <c r="HDG99" s="90"/>
      <c r="HDH99" s="83"/>
      <c r="HDI99" s="83"/>
      <c r="HDJ99" s="91" t="s">
        <v>242</v>
      </c>
      <c r="HDK99" s="92"/>
      <c r="HDL99" s="92"/>
      <c r="HDM99" s="92"/>
      <c r="HDN99" s="92"/>
      <c r="HDO99" s="90"/>
      <c r="HDP99" s="83"/>
      <c r="HDQ99" s="83"/>
      <c r="HDR99" s="91" t="s">
        <v>242</v>
      </c>
      <c r="HDS99" s="92"/>
      <c r="HDT99" s="92"/>
      <c r="HDU99" s="92"/>
      <c r="HDV99" s="92"/>
      <c r="HDW99" s="90"/>
      <c r="HDX99" s="83"/>
      <c r="HDY99" s="83"/>
      <c r="HDZ99" s="91" t="s">
        <v>242</v>
      </c>
      <c r="HEA99" s="92"/>
      <c r="HEB99" s="92"/>
      <c r="HEC99" s="92"/>
      <c r="HED99" s="92"/>
      <c r="HEE99" s="90"/>
      <c r="HEF99" s="83"/>
      <c r="HEG99" s="83"/>
      <c r="HEH99" s="91" t="s">
        <v>242</v>
      </c>
      <c r="HEI99" s="92"/>
      <c r="HEJ99" s="92"/>
      <c r="HEK99" s="92"/>
      <c r="HEL99" s="92"/>
      <c r="HEM99" s="90"/>
      <c r="HEN99" s="83"/>
      <c r="HEO99" s="83"/>
      <c r="HEP99" s="91" t="s">
        <v>242</v>
      </c>
      <c r="HEQ99" s="92"/>
      <c r="HER99" s="92"/>
      <c r="HES99" s="92"/>
      <c r="HET99" s="92"/>
      <c r="HEU99" s="90"/>
      <c r="HEV99" s="83"/>
      <c r="HEW99" s="83"/>
      <c r="HEX99" s="91" t="s">
        <v>242</v>
      </c>
      <c r="HEY99" s="92"/>
      <c r="HEZ99" s="92"/>
      <c r="HFA99" s="92"/>
      <c r="HFB99" s="92"/>
      <c r="HFC99" s="90"/>
      <c r="HFD99" s="83"/>
      <c r="HFE99" s="83"/>
      <c r="HFF99" s="91" t="s">
        <v>242</v>
      </c>
      <c r="HFG99" s="92"/>
      <c r="HFH99" s="92"/>
      <c r="HFI99" s="92"/>
      <c r="HFJ99" s="92"/>
      <c r="HFK99" s="90"/>
      <c r="HFL99" s="83"/>
      <c r="HFM99" s="83"/>
      <c r="HFN99" s="91" t="s">
        <v>242</v>
      </c>
      <c r="HFO99" s="92"/>
      <c r="HFP99" s="92"/>
      <c r="HFQ99" s="92"/>
      <c r="HFR99" s="92"/>
      <c r="HFS99" s="90"/>
      <c r="HFT99" s="83"/>
      <c r="HFU99" s="83"/>
      <c r="HFV99" s="91" t="s">
        <v>242</v>
      </c>
      <c r="HFW99" s="92"/>
      <c r="HFX99" s="92"/>
      <c r="HFY99" s="92"/>
      <c r="HFZ99" s="92"/>
      <c r="HGA99" s="90"/>
      <c r="HGB99" s="83"/>
      <c r="HGC99" s="83"/>
      <c r="HGD99" s="91" t="s">
        <v>242</v>
      </c>
      <c r="HGE99" s="92"/>
      <c r="HGF99" s="92"/>
      <c r="HGG99" s="92"/>
      <c r="HGH99" s="92"/>
      <c r="HGI99" s="90"/>
      <c r="HGJ99" s="83"/>
      <c r="HGK99" s="83"/>
      <c r="HGL99" s="91" t="s">
        <v>242</v>
      </c>
      <c r="HGM99" s="92"/>
      <c r="HGN99" s="92"/>
      <c r="HGO99" s="92"/>
      <c r="HGP99" s="92"/>
      <c r="HGQ99" s="90"/>
      <c r="HGR99" s="83"/>
      <c r="HGS99" s="83"/>
      <c r="HGT99" s="91" t="s">
        <v>242</v>
      </c>
      <c r="HGU99" s="92"/>
      <c r="HGV99" s="92"/>
      <c r="HGW99" s="92"/>
      <c r="HGX99" s="92"/>
      <c r="HGY99" s="90"/>
      <c r="HGZ99" s="83"/>
      <c r="HHA99" s="83"/>
      <c r="HHB99" s="91" t="s">
        <v>242</v>
      </c>
      <c r="HHC99" s="92"/>
      <c r="HHD99" s="92"/>
      <c r="HHE99" s="92"/>
      <c r="HHF99" s="92"/>
      <c r="HHG99" s="90"/>
      <c r="HHH99" s="83"/>
      <c r="HHI99" s="83"/>
      <c r="HHJ99" s="91" t="s">
        <v>242</v>
      </c>
      <c r="HHK99" s="92"/>
      <c r="HHL99" s="92"/>
      <c r="HHM99" s="92"/>
      <c r="HHN99" s="92"/>
      <c r="HHO99" s="90"/>
      <c r="HHP99" s="83"/>
      <c r="HHQ99" s="83"/>
      <c r="HHR99" s="91" t="s">
        <v>242</v>
      </c>
      <c r="HHS99" s="92"/>
      <c r="HHT99" s="92"/>
      <c r="HHU99" s="92"/>
      <c r="HHV99" s="92"/>
      <c r="HHW99" s="90"/>
      <c r="HHX99" s="83"/>
      <c r="HHY99" s="83"/>
      <c r="HHZ99" s="91" t="s">
        <v>242</v>
      </c>
      <c r="HIA99" s="92"/>
      <c r="HIB99" s="92"/>
      <c r="HIC99" s="92"/>
      <c r="HID99" s="92"/>
      <c r="HIE99" s="90"/>
      <c r="HIF99" s="83"/>
      <c r="HIG99" s="83"/>
      <c r="HIH99" s="91" t="s">
        <v>242</v>
      </c>
      <c r="HII99" s="92"/>
      <c r="HIJ99" s="92"/>
      <c r="HIK99" s="92"/>
      <c r="HIL99" s="92"/>
      <c r="HIM99" s="90"/>
      <c r="HIN99" s="83"/>
      <c r="HIO99" s="83"/>
      <c r="HIP99" s="91" t="s">
        <v>242</v>
      </c>
      <c r="HIQ99" s="92"/>
      <c r="HIR99" s="92"/>
      <c r="HIS99" s="92"/>
      <c r="HIT99" s="92"/>
      <c r="HIU99" s="90"/>
      <c r="HIV99" s="83"/>
      <c r="HIW99" s="83"/>
      <c r="HIX99" s="91" t="s">
        <v>242</v>
      </c>
      <c r="HIY99" s="92"/>
      <c r="HIZ99" s="92"/>
      <c r="HJA99" s="92"/>
      <c r="HJB99" s="92"/>
      <c r="HJC99" s="90"/>
      <c r="HJD99" s="83"/>
      <c r="HJE99" s="83"/>
      <c r="HJF99" s="91" t="s">
        <v>242</v>
      </c>
      <c r="HJG99" s="92"/>
      <c r="HJH99" s="92"/>
      <c r="HJI99" s="92"/>
      <c r="HJJ99" s="92"/>
      <c r="HJK99" s="90"/>
      <c r="HJL99" s="83"/>
      <c r="HJM99" s="83"/>
      <c r="HJN99" s="91" t="s">
        <v>242</v>
      </c>
      <c r="HJO99" s="92"/>
      <c r="HJP99" s="92"/>
      <c r="HJQ99" s="92"/>
      <c r="HJR99" s="92"/>
      <c r="HJS99" s="90"/>
      <c r="HJT99" s="83"/>
      <c r="HJU99" s="83"/>
      <c r="HJV99" s="91" t="s">
        <v>242</v>
      </c>
      <c r="HJW99" s="92"/>
      <c r="HJX99" s="92"/>
      <c r="HJY99" s="92"/>
      <c r="HJZ99" s="92"/>
      <c r="HKA99" s="90"/>
      <c r="HKB99" s="83"/>
      <c r="HKC99" s="83"/>
      <c r="HKD99" s="91" t="s">
        <v>242</v>
      </c>
      <c r="HKE99" s="92"/>
      <c r="HKF99" s="92"/>
      <c r="HKG99" s="92"/>
      <c r="HKH99" s="92"/>
      <c r="HKI99" s="90"/>
      <c r="HKJ99" s="83"/>
      <c r="HKK99" s="83"/>
      <c r="HKL99" s="91" t="s">
        <v>242</v>
      </c>
      <c r="HKM99" s="92"/>
      <c r="HKN99" s="92"/>
      <c r="HKO99" s="92"/>
      <c r="HKP99" s="92"/>
      <c r="HKQ99" s="90"/>
      <c r="HKR99" s="83"/>
      <c r="HKS99" s="83"/>
      <c r="HKT99" s="91" t="s">
        <v>242</v>
      </c>
      <c r="HKU99" s="92"/>
      <c r="HKV99" s="92"/>
      <c r="HKW99" s="92"/>
      <c r="HKX99" s="92"/>
      <c r="HKY99" s="90"/>
      <c r="HKZ99" s="83"/>
      <c r="HLA99" s="83"/>
      <c r="HLB99" s="91" t="s">
        <v>242</v>
      </c>
      <c r="HLC99" s="92"/>
      <c r="HLD99" s="92"/>
      <c r="HLE99" s="92"/>
      <c r="HLF99" s="92"/>
      <c r="HLG99" s="90"/>
      <c r="HLH99" s="83"/>
      <c r="HLI99" s="83"/>
      <c r="HLJ99" s="91" t="s">
        <v>242</v>
      </c>
      <c r="HLK99" s="92"/>
      <c r="HLL99" s="92"/>
      <c r="HLM99" s="92"/>
      <c r="HLN99" s="92"/>
      <c r="HLO99" s="90"/>
      <c r="HLP99" s="83"/>
      <c r="HLQ99" s="83"/>
      <c r="HLR99" s="91" t="s">
        <v>242</v>
      </c>
      <c r="HLS99" s="92"/>
      <c r="HLT99" s="92"/>
      <c r="HLU99" s="92"/>
      <c r="HLV99" s="92"/>
      <c r="HLW99" s="90"/>
      <c r="HLX99" s="83"/>
      <c r="HLY99" s="83"/>
      <c r="HLZ99" s="91" t="s">
        <v>242</v>
      </c>
      <c r="HMA99" s="92"/>
      <c r="HMB99" s="92"/>
      <c r="HMC99" s="92"/>
      <c r="HMD99" s="92"/>
      <c r="HME99" s="90"/>
      <c r="HMF99" s="83"/>
      <c r="HMG99" s="83"/>
      <c r="HMH99" s="91" t="s">
        <v>242</v>
      </c>
      <c r="HMI99" s="92"/>
      <c r="HMJ99" s="92"/>
      <c r="HMK99" s="92"/>
      <c r="HML99" s="92"/>
      <c r="HMM99" s="90"/>
      <c r="HMN99" s="83"/>
      <c r="HMO99" s="83"/>
      <c r="HMP99" s="91" t="s">
        <v>242</v>
      </c>
      <c r="HMQ99" s="92"/>
      <c r="HMR99" s="92"/>
      <c r="HMS99" s="92"/>
      <c r="HMT99" s="92"/>
      <c r="HMU99" s="90"/>
      <c r="HMV99" s="83"/>
      <c r="HMW99" s="83"/>
      <c r="HMX99" s="91" t="s">
        <v>242</v>
      </c>
      <c r="HMY99" s="92"/>
      <c r="HMZ99" s="92"/>
      <c r="HNA99" s="92"/>
      <c r="HNB99" s="92"/>
      <c r="HNC99" s="90"/>
      <c r="HND99" s="83"/>
      <c r="HNE99" s="83"/>
      <c r="HNF99" s="91" t="s">
        <v>242</v>
      </c>
      <c r="HNG99" s="92"/>
      <c r="HNH99" s="92"/>
      <c r="HNI99" s="92"/>
      <c r="HNJ99" s="92"/>
      <c r="HNK99" s="90"/>
      <c r="HNL99" s="83"/>
      <c r="HNM99" s="83"/>
      <c r="HNN99" s="91" t="s">
        <v>242</v>
      </c>
      <c r="HNO99" s="92"/>
      <c r="HNP99" s="92"/>
      <c r="HNQ99" s="92"/>
      <c r="HNR99" s="92"/>
      <c r="HNS99" s="90"/>
      <c r="HNT99" s="83"/>
      <c r="HNU99" s="83"/>
      <c r="HNV99" s="91" t="s">
        <v>242</v>
      </c>
      <c r="HNW99" s="92"/>
      <c r="HNX99" s="92"/>
      <c r="HNY99" s="92"/>
      <c r="HNZ99" s="92"/>
      <c r="HOA99" s="90"/>
      <c r="HOB99" s="83"/>
      <c r="HOC99" s="83"/>
      <c r="HOD99" s="91" t="s">
        <v>242</v>
      </c>
      <c r="HOE99" s="92"/>
      <c r="HOF99" s="92"/>
      <c r="HOG99" s="92"/>
      <c r="HOH99" s="92"/>
      <c r="HOI99" s="90"/>
      <c r="HOJ99" s="83"/>
      <c r="HOK99" s="83"/>
      <c r="HOL99" s="91" t="s">
        <v>242</v>
      </c>
      <c r="HOM99" s="92"/>
      <c r="HON99" s="92"/>
      <c r="HOO99" s="92"/>
      <c r="HOP99" s="92"/>
      <c r="HOQ99" s="90"/>
      <c r="HOR99" s="83"/>
      <c r="HOS99" s="83"/>
      <c r="HOT99" s="91" t="s">
        <v>242</v>
      </c>
      <c r="HOU99" s="92"/>
      <c r="HOV99" s="92"/>
      <c r="HOW99" s="92"/>
      <c r="HOX99" s="92"/>
      <c r="HOY99" s="90"/>
      <c r="HOZ99" s="83"/>
      <c r="HPA99" s="83"/>
      <c r="HPB99" s="91" t="s">
        <v>242</v>
      </c>
      <c r="HPC99" s="92"/>
      <c r="HPD99" s="92"/>
      <c r="HPE99" s="92"/>
      <c r="HPF99" s="92"/>
      <c r="HPG99" s="90"/>
      <c r="HPH99" s="83"/>
      <c r="HPI99" s="83"/>
      <c r="HPJ99" s="91" t="s">
        <v>242</v>
      </c>
      <c r="HPK99" s="92"/>
      <c r="HPL99" s="92"/>
      <c r="HPM99" s="92"/>
      <c r="HPN99" s="92"/>
      <c r="HPO99" s="90"/>
      <c r="HPP99" s="83"/>
      <c r="HPQ99" s="83"/>
      <c r="HPR99" s="91" t="s">
        <v>242</v>
      </c>
      <c r="HPS99" s="92"/>
      <c r="HPT99" s="92"/>
      <c r="HPU99" s="92"/>
      <c r="HPV99" s="92"/>
      <c r="HPW99" s="90"/>
      <c r="HPX99" s="83"/>
      <c r="HPY99" s="83"/>
      <c r="HPZ99" s="91" t="s">
        <v>242</v>
      </c>
      <c r="HQA99" s="92"/>
      <c r="HQB99" s="92"/>
      <c r="HQC99" s="92"/>
      <c r="HQD99" s="92"/>
      <c r="HQE99" s="90"/>
      <c r="HQF99" s="83"/>
      <c r="HQG99" s="83"/>
      <c r="HQH99" s="91" t="s">
        <v>242</v>
      </c>
      <c r="HQI99" s="92"/>
      <c r="HQJ99" s="92"/>
      <c r="HQK99" s="92"/>
      <c r="HQL99" s="92"/>
      <c r="HQM99" s="90"/>
      <c r="HQN99" s="83"/>
      <c r="HQO99" s="83"/>
      <c r="HQP99" s="91" t="s">
        <v>242</v>
      </c>
      <c r="HQQ99" s="92"/>
      <c r="HQR99" s="92"/>
      <c r="HQS99" s="92"/>
      <c r="HQT99" s="92"/>
      <c r="HQU99" s="90"/>
      <c r="HQV99" s="83"/>
      <c r="HQW99" s="83"/>
      <c r="HQX99" s="91" t="s">
        <v>242</v>
      </c>
      <c r="HQY99" s="92"/>
      <c r="HQZ99" s="92"/>
      <c r="HRA99" s="92"/>
      <c r="HRB99" s="92"/>
      <c r="HRC99" s="90"/>
      <c r="HRD99" s="83"/>
      <c r="HRE99" s="83"/>
      <c r="HRF99" s="91" t="s">
        <v>242</v>
      </c>
      <c r="HRG99" s="92"/>
      <c r="HRH99" s="92"/>
      <c r="HRI99" s="92"/>
      <c r="HRJ99" s="92"/>
      <c r="HRK99" s="90"/>
      <c r="HRL99" s="83"/>
      <c r="HRM99" s="83"/>
      <c r="HRN99" s="91" t="s">
        <v>242</v>
      </c>
      <c r="HRO99" s="92"/>
      <c r="HRP99" s="92"/>
      <c r="HRQ99" s="92"/>
      <c r="HRR99" s="92"/>
      <c r="HRS99" s="90"/>
      <c r="HRT99" s="83"/>
      <c r="HRU99" s="83"/>
      <c r="HRV99" s="91" t="s">
        <v>242</v>
      </c>
      <c r="HRW99" s="92"/>
      <c r="HRX99" s="92"/>
      <c r="HRY99" s="92"/>
      <c r="HRZ99" s="92"/>
      <c r="HSA99" s="90"/>
      <c r="HSB99" s="83"/>
      <c r="HSC99" s="83"/>
      <c r="HSD99" s="91" t="s">
        <v>242</v>
      </c>
      <c r="HSE99" s="92"/>
      <c r="HSF99" s="92"/>
      <c r="HSG99" s="92"/>
      <c r="HSH99" s="92"/>
      <c r="HSI99" s="90"/>
      <c r="HSJ99" s="83"/>
      <c r="HSK99" s="83"/>
      <c r="HSL99" s="91" t="s">
        <v>242</v>
      </c>
      <c r="HSM99" s="92"/>
      <c r="HSN99" s="92"/>
      <c r="HSO99" s="92"/>
      <c r="HSP99" s="92"/>
      <c r="HSQ99" s="90"/>
      <c r="HSR99" s="83"/>
      <c r="HSS99" s="83"/>
      <c r="HST99" s="91" t="s">
        <v>242</v>
      </c>
      <c r="HSU99" s="92"/>
      <c r="HSV99" s="92"/>
      <c r="HSW99" s="92"/>
      <c r="HSX99" s="92"/>
      <c r="HSY99" s="90"/>
      <c r="HSZ99" s="83"/>
      <c r="HTA99" s="83"/>
      <c r="HTB99" s="91" t="s">
        <v>242</v>
      </c>
      <c r="HTC99" s="92"/>
      <c r="HTD99" s="92"/>
      <c r="HTE99" s="92"/>
      <c r="HTF99" s="92"/>
      <c r="HTG99" s="90"/>
      <c r="HTH99" s="83"/>
      <c r="HTI99" s="83"/>
      <c r="HTJ99" s="91" t="s">
        <v>242</v>
      </c>
      <c r="HTK99" s="92"/>
      <c r="HTL99" s="92"/>
      <c r="HTM99" s="92"/>
      <c r="HTN99" s="92"/>
      <c r="HTO99" s="90"/>
      <c r="HTP99" s="83"/>
      <c r="HTQ99" s="83"/>
      <c r="HTR99" s="91" t="s">
        <v>242</v>
      </c>
      <c r="HTS99" s="92"/>
      <c r="HTT99" s="92"/>
      <c r="HTU99" s="92"/>
      <c r="HTV99" s="92"/>
      <c r="HTW99" s="90"/>
      <c r="HTX99" s="83"/>
      <c r="HTY99" s="83"/>
      <c r="HTZ99" s="91" t="s">
        <v>242</v>
      </c>
      <c r="HUA99" s="92"/>
      <c r="HUB99" s="92"/>
      <c r="HUC99" s="92"/>
      <c r="HUD99" s="92"/>
      <c r="HUE99" s="90"/>
      <c r="HUF99" s="83"/>
      <c r="HUG99" s="83"/>
      <c r="HUH99" s="91" t="s">
        <v>242</v>
      </c>
      <c r="HUI99" s="92"/>
      <c r="HUJ99" s="92"/>
      <c r="HUK99" s="92"/>
      <c r="HUL99" s="92"/>
      <c r="HUM99" s="90"/>
      <c r="HUN99" s="83"/>
      <c r="HUO99" s="83"/>
      <c r="HUP99" s="91" t="s">
        <v>242</v>
      </c>
      <c r="HUQ99" s="92"/>
      <c r="HUR99" s="92"/>
      <c r="HUS99" s="92"/>
      <c r="HUT99" s="92"/>
      <c r="HUU99" s="90"/>
      <c r="HUV99" s="83"/>
      <c r="HUW99" s="83"/>
      <c r="HUX99" s="91" t="s">
        <v>242</v>
      </c>
      <c r="HUY99" s="92"/>
      <c r="HUZ99" s="92"/>
      <c r="HVA99" s="92"/>
      <c r="HVB99" s="92"/>
      <c r="HVC99" s="90"/>
      <c r="HVD99" s="83"/>
      <c r="HVE99" s="83"/>
      <c r="HVF99" s="91" t="s">
        <v>242</v>
      </c>
      <c r="HVG99" s="92"/>
      <c r="HVH99" s="92"/>
      <c r="HVI99" s="92"/>
      <c r="HVJ99" s="92"/>
      <c r="HVK99" s="90"/>
      <c r="HVL99" s="83"/>
      <c r="HVM99" s="83"/>
      <c r="HVN99" s="91" t="s">
        <v>242</v>
      </c>
      <c r="HVO99" s="92"/>
      <c r="HVP99" s="92"/>
      <c r="HVQ99" s="92"/>
      <c r="HVR99" s="92"/>
      <c r="HVS99" s="90"/>
      <c r="HVT99" s="83"/>
      <c r="HVU99" s="83"/>
      <c r="HVV99" s="91" t="s">
        <v>242</v>
      </c>
      <c r="HVW99" s="92"/>
      <c r="HVX99" s="92"/>
      <c r="HVY99" s="92"/>
      <c r="HVZ99" s="92"/>
      <c r="HWA99" s="90"/>
      <c r="HWB99" s="83"/>
      <c r="HWC99" s="83"/>
      <c r="HWD99" s="91" t="s">
        <v>242</v>
      </c>
      <c r="HWE99" s="92"/>
      <c r="HWF99" s="92"/>
      <c r="HWG99" s="92"/>
      <c r="HWH99" s="92"/>
      <c r="HWI99" s="90"/>
      <c r="HWJ99" s="83"/>
      <c r="HWK99" s="83"/>
      <c r="HWL99" s="91" t="s">
        <v>242</v>
      </c>
      <c r="HWM99" s="92"/>
      <c r="HWN99" s="92"/>
      <c r="HWO99" s="92"/>
      <c r="HWP99" s="92"/>
      <c r="HWQ99" s="90"/>
      <c r="HWR99" s="83"/>
      <c r="HWS99" s="83"/>
      <c r="HWT99" s="91" t="s">
        <v>242</v>
      </c>
      <c r="HWU99" s="92"/>
      <c r="HWV99" s="92"/>
      <c r="HWW99" s="92"/>
      <c r="HWX99" s="92"/>
      <c r="HWY99" s="90"/>
      <c r="HWZ99" s="83"/>
      <c r="HXA99" s="83"/>
      <c r="HXB99" s="91" t="s">
        <v>242</v>
      </c>
      <c r="HXC99" s="92"/>
      <c r="HXD99" s="92"/>
      <c r="HXE99" s="92"/>
      <c r="HXF99" s="92"/>
      <c r="HXG99" s="90"/>
      <c r="HXH99" s="83"/>
      <c r="HXI99" s="83"/>
      <c r="HXJ99" s="91" t="s">
        <v>242</v>
      </c>
      <c r="HXK99" s="92"/>
      <c r="HXL99" s="92"/>
      <c r="HXM99" s="92"/>
      <c r="HXN99" s="92"/>
      <c r="HXO99" s="90"/>
      <c r="HXP99" s="83"/>
      <c r="HXQ99" s="83"/>
      <c r="HXR99" s="91" t="s">
        <v>242</v>
      </c>
      <c r="HXS99" s="92"/>
      <c r="HXT99" s="92"/>
      <c r="HXU99" s="92"/>
      <c r="HXV99" s="92"/>
      <c r="HXW99" s="90"/>
      <c r="HXX99" s="83"/>
      <c r="HXY99" s="83"/>
      <c r="HXZ99" s="91" t="s">
        <v>242</v>
      </c>
      <c r="HYA99" s="92"/>
      <c r="HYB99" s="92"/>
      <c r="HYC99" s="92"/>
      <c r="HYD99" s="92"/>
      <c r="HYE99" s="90"/>
      <c r="HYF99" s="83"/>
      <c r="HYG99" s="83"/>
      <c r="HYH99" s="91" t="s">
        <v>242</v>
      </c>
      <c r="HYI99" s="92"/>
      <c r="HYJ99" s="92"/>
      <c r="HYK99" s="92"/>
      <c r="HYL99" s="92"/>
      <c r="HYM99" s="90"/>
      <c r="HYN99" s="83"/>
      <c r="HYO99" s="83"/>
      <c r="HYP99" s="91" t="s">
        <v>242</v>
      </c>
      <c r="HYQ99" s="92"/>
      <c r="HYR99" s="92"/>
      <c r="HYS99" s="92"/>
      <c r="HYT99" s="92"/>
      <c r="HYU99" s="90"/>
      <c r="HYV99" s="83"/>
      <c r="HYW99" s="83"/>
      <c r="HYX99" s="91" t="s">
        <v>242</v>
      </c>
      <c r="HYY99" s="92"/>
      <c r="HYZ99" s="92"/>
      <c r="HZA99" s="92"/>
      <c r="HZB99" s="92"/>
      <c r="HZC99" s="90"/>
      <c r="HZD99" s="83"/>
      <c r="HZE99" s="83"/>
      <c r="HZF99" s="91" t="s">
        <v>242</v>
      </c>
      <c r="HZG99" s="92"/>
      <c r="HZH99" s="92"/>
      <c r="HZI99" s="92"/>
      <c r="HZJ99" s="92"/>
      <c r="HZK99" s="90"/>
      <c r="HZL99" s="83"/>
      <c r="HZM99" s="83"/>
      <c r="HZN99" s="91" t="s">
        <v>242</v>
      </c>
      <c r="HZO99" s="92"/>
      <c r="HZP99" s="92"/>
      <c r="HZQ99" s="92"/>
      <c r="HZR99" s="92"/>
      <c r="HZS99" s="90"/>
      <c r="HZT99" s="83"/>
      <c r="HZU99" s="83"/>
      <c r="HZV99" s="91" t="s">
        <v>242</v>
      </c>
      <c r="HZW99" s="92"/>
      <c r="HZX99" s="92"/>
      <c r="HZY99" s="92"/>
      <c r="HZZ99" s="92"/>
      <c r="IAA99" s="90"/>
      <c r="IAB99" s="83"/>
      <c r="IAC99" s="83"/>
      <c r="IAD99" s="91" t="s">
        <v>242</v>
      </c>
      <c r="IAE99" s="92"/>
      <c r="IAF99" s="92"/>
      <c r="IAG99" s="92"/>
      <c r="IAH99" s="92"/>
      <c r="IAI99" s="90"/>
      <c r="IAJ99" s="83"/>
      <c r="IAK99" s="83"/>
      <c r="IAL99" s="91" t="s">
        <v>242</v>
      </c>
      <c r="IAM99" s="92"/>
      <c r="IAN99" s="92"/>
      <c r="IAO99" s="92"/>
      <c r="IAP99" s="92"/>
      <c r="IAQ99" s="90"/>
      <c r="IAR99" s="83"/>
      <c r="IAS99" s="83"/>
      <c r="IAT99" s="91" t="s">
        <v>242</v>
      </c>
      <c r="IAU99" s="92"/>
      <c r="IAV99" s="92"/>
      <c r="IAW99" s="92"/>
      <c r="IAX99" s="92"/>
      <c r="IAY99" s="90"/>
      <c r="IAZ99" s="83"/>
      <c r="IBA99" s="83"/>
      <c r="IBB99" s="91" t="s">
        <v>242</v>
      </c>
      <c r="IBC99" s="92"/>
      <c r="IBD99" s="92"/>
      <c r="IBE99" s="92"/>
      <c r="IBF99" s="92"/>
      <c r="IBG99" s="90"/>
      <c r="IBH99" s="83"/>
      <c r="IBI99" s="83"/>
      <c r="IBJ99" s="91" t="s">
        <v>242</v>
      </c>
      <c r="IBK99" s="92"/>
      <c r="IBL99" s="92"/>
      <c r="IBM99" s="92"/>
      <c r="IBN99" s="92"/>
      <c r="IBO99" s="90"/>
      <c r="IBP99" s="83"/>
      <c r="IBQ99" s="83"/>
      <c r="IBR99" s="91" t="s">
        <v>242</v>
      </c>
      <c r="IBS99" s="92"/>
      <c r="IBT99" s="92"/>
      <c r="IBU99" s="92"/>
      <c r="IBV99" s="92"/>
      <c r="IBW99" s="90"/>
      <c r="IBX99" s="83"/>
      <c r="IBY99" s="83"/>
      <c r="IBZ99" s="91" t="s">
        <v>242</v>
      </c>
      <c r="ICA99" s="92"/>
      <c r="ICB99" s="92"/>
      <c r="ICC99" s="92"/>
      <c r="ICD99" s="92"/>
      <c r="ICE99" s="90"/>
      <c r="ICF99" s="83"/>
      <c r="ICG99" s="83"/>
      <c r="ICH99" s="91" t="s">
        <v>242</v>
      </c>
      <c r="ICI99" s="92"/>
      <c r="ICJ99" s="92"/>
      <c r="ICK99" s="92"/>
      <c r="ICL99" s="92"/>
      <c r="ICM99" s="90"/>
      <c r="ICN99" s="83"/>
      <c r="ICO99" s="83"/>
      <c r="ICP99" s="91" t="s">
        <v>242</v>
      </c>
      <c r="ICQ99" s="92"/>
      <c r="ICR99" s="92"/>
      <c r="ICS99" s="92"/>
      <c r="ICT99" s="92"/>
      <c r="ICU99" s="90"/>
      <c r="ICV99" s="83"/>
      <c r="ICW99" s="83"/>
      <c r="ICX99" s="91" t="s">
        <v>242</v>
      </c>
      <c r="ICY99" s="92"/>
      <c r="ICZ99" s="92"/>
      <c r="IDA99" s="92"/>
      <c r="IDB99" s="92"/>
      <c r="IDC99" s="90"/>
      <c r="IDD99" s="83"/>
      <c r="IDE99" s="83"/>
      <c r="IDF99" s="91" t="s">
        <v>242</v>
      </c>
      <c r="IDG99" s="92"/>
      <c r="IDH99" s="92"/>
      <c r="IDI99" s="92"/>
      <c r="IDJ99" s="92"/>
      <c r="IDK99" s="90"/>
      <c r="IDL99" s="83"/>
      <c r="IDM99" s="83"/>
      <c r="IDN99" s="91" t="s">
        <v>242</v>
      </c>
      <c r="IDO99" s="92"/>
      <c r="IDP99" s="92"/>
      <c r="IDQ99" s="92"/>
      <c r="IDR99" s="92"/>
      <c r="IDS99" s="90"/>
      <c r="IDT99" s="83"/>
      <c r="IDU99" s="83"/>
      <c r="IDV99" s="91" t="s">
        <v>242</v>
      </c>
      <c r="IDW99" s="92"/>
      <c r="IDX99" s="92"/>
      <c r="IDY99" s="92"/>
      <c r="IDZ99" s="92"/>
      <c r="IEA99" s="90"/>
      <c r="IEB99" s="83"/>
      <c r="IEC99" s="83"/>
      <c r="IED99" s="91" t="s">
        <v>242</v>
      </c>
      <c r="IEE99" s="92"/>
      <c r="IEF99" s="92"/>
      <c r="IEG99" s="92"/>
      <c r="IEH99" s="92"/>
      <c r="IEI99" s="90"/>
      <c r="IEJ99" s="83"/>
      <c r="IEK99" s="83"/>
      <c r="IEL99" s="91" t="s">
        <v>242</v>
      </c>
      <c r="IEM99" s="92"/>
      <c r="IEN99" s="92"/>
      <c r="IEO99" s="92"/>
      <c r="IEP99" s="92"/>
      <c r="IEQ99" s="90"/>
      <c r="IER99" s="83"/>
      <c r="IES99" s="83"/>
      <c r="IET99" s="91" t="s">
        <v>242</v>
      </c>
      <c r="IEU99" s="92"/>
      <c r="IEV99" s="92"/>
      <c r="IEW99" s="92"/>
      <c r="IEX99" s="92"/>
      <c r="IEY99" s="90"/>
      <c r="IEZ99" s="83"/>
      <c r="IFA99" s="83"/>
      <c r="IFB99" s="91" t="s">
        <v>242</v>
      </c>
      <c r="IFC99" s="92"/>
      <c r="IFD99" s="92"/>
      <c r="IFE99" s="92"/>
      <c r="IFF99" s="92"/>
      <c r="IFG99" s="90"/>
      <c r="IFH99" s="83"/>
      <c r="IFI99" s="83"/>
      <c r="IFJ99" s="91" t="s">
        <v>242</v>
      </c>
      <c r="IFK99" s="92"/>
      <c r="IFL99" s="92"/>
      <c r="IFM99" s="92"/>
      <c r="IFN99" s="92"/>
      <c r="IFO99" s="90"/>
      <c r="IFP99" s="83"/>
      <c r="IFQ99" s="83"/>
      <c r="IFR99" s="91" t="s">
        <v>242</v>
      </c>
      <c r="IFS99" s="92"/>
      <c r="IFT99" s="92"/>
      <c r="IFU99" s="92"/>
      <c r="IFV99" s="92"/>
      <c r="IFW99" s="90"/>
      <c r="IFX99" s="83"/>
      <c r="IFY99" s="83"/>
      <c r="IFZ99" s="91" t="s">
        <v>242</v>
      </c>
      <c r="IGA99" s="92"/>
      <c r="IGB99" s="92"/>
      <c r="IGC99" s="92"/>
      <c r="IGD99" s="92"/>
      <c r="IGE99" s="90"/>
      <c r="IGF99" s="83"/>
      <c r="IGG99" s="83"/>
      <c r="IGH99" s="91" t="s">
        <v>242</v>
      </c>
      <c r="IGI99" s="92"/>
      <c r="IGJ99" s="92"/>
      <c r="IGK99" s="92"/>
      <c r="IGL99" s="92"/>
      <c r="IGM99" s="90"/>
      <c r="IGN99" s="83"/>
      <c r="IGO99" s="83"/>
      <c r="IGP99" s="91" t="s">
        <v>242</v>
      </c>
      <c r="IGQ99" s="92"/>
      <c r="IGR99" s="92"/>
      <c r="IGS99" s="92"/>
      <c r="IGT99" s="92"/>
      <c r="IGU99" s="90"/>
      <c r="IGV99" s="83"/>
      <c r="IGW99" s="83"/>
      <c r="IGX99" s="91" t="s">
        <v>242</v>
      </c>
      <c r="IGY99" s="92"/>
      <c r="IGZ99" s="92"/>
      <c r="IHA99" s="92"/>
      <c r="IHB99" s="92"/>
      <c r="IHC99" s="90"/>
      <c r="IHD99" s="83"/>
      <c r="IHE99" s="83"/>
      <c r="IHF99" s="91" t="s">
        <v>242</v>
      </c>
      <c r="IHG99" s="92"/>
      <c r="IHH99" s="92"/>
      <c r="IHI99" s="92"/>
      <c r="IHJ99" s="92"/>
      <c r="IHK99" s="90"/>
      <c r="IHL99" s="83"/>
      <c r="IHM99" s="83"/>
      <c r="IHN99" s="91" t="s">
        <v>242</v>
      </c>
      <c r="IHO99" s="92"/>
      <c r="IHP99" s="92"/>
      <c r="IHQ99" s="92"/>
      <c r="IHR99" s="92"/>
      <c r="IHS99" s="90"/>
      <c r="IHT99" s="83"/>
      <c r="IHU99" s="83"/>
      <c r="IHV99" s="91" t="s">
        <v>242</v>
      </c>
      <c r="IHW99" s="92"/>
      <c r="IHX99" s="92"/>
      <c r="IHY99" s="92"/>
      <c r="IHZ99" s="92"/>
      <c r="IIA99" s="90"/>
      <c r="IIB99" s="83"/>
      <c r="IIC99" s="83"/>
      <c r="IID99" s="91" t="s">
        <v>242</v>
      </c>
      <c r="IIE99" s="92"/>
      <c r="IIF99" s="92"/>
      <c r="IIG99" s="92"/>
      <c r="IIH99" s="92"/>
      <c r="III99" s="90"/>
      <c r="IIJ99" s="83"/>
      <c r="IIK99" s="83"/>
      <c r="IIL99" s="91" t="s">
        <v>242</v>
      </c>
      <c r="IIM99" s="92"/>
      <c r="IIN99" s="92"/>
      <c r="IIO99" s="92"/>
      <c r="IIP99" s="92"/>
      <c r="IIQ99" s="90"/>
      <c r="IIR99" s="83"/>
      <c r="IIS99" s="83"/>
      <c r="IIT99" s="91" t="s">
        <v>242</v>
      </c>
      <c r="IIU99" s="92"/>
      <c r="IIV99" s="92"/>
      <c r="IIW99" s="92"/>
      <c r="IIX99" s="92"/>
      <c r="IIY99" s="90"/>
      <c r="IIZ99" s="83"/>
      <c r="IJA99" s="83"/>
      <c r="IJB99" s="91" t="s">
        <v>242</v>
      </c>
      <c r="IJC99" s="92"/>
      <c r="IJD99" s="92"/>
      <c r="IJE99" s="92"/>
      <c r="IJF99" s="92"/>
      <c r="IJG99" s="90"/>
      <c r="IJH99" s="83"/>
      <c r="IJI99" s="83"/>
      <c r="IJJ99" s="91" t="s">
        <v>242</v>
      </c>
      <c r="IJK99" s="92"/>
      <c r="IJL99" s="92"/>
      <c r="IJM99" s="92"/>
      <c r="IJN99" s="92"/>
      <c r="IJO99" s="90"/>
      <c r="IJP99" s="83"/>
      <c r="IJQ99" s="83"/>
      <c r="IJR99" s="91" t="s">
        <v>242</v>
      </c>
      <c r="IJS99" s="92"/>
      <c r="IJT99" s="92"/>
      <c r="IJU99" s="92"/>
      <c r="IJV99" s="92"/>
      <c r="IJW99" s="90"/>
      <c r="IJX99" s="83"/>
      <c r="IJY99" s="83"/>
      <c r="IJZ99" s="91" t="s">
        <v>242</v>
      </c>
      <c r="IKA99" s="92"/>
      <c r="IKB99" s="92"/>
      <c r="IKC99" s="92"/>
      <c r="IKD99" s="92"/>
      <c r="IKE99" s="90"/>
      <c r="IKF99" s="83"/>
      <c r="IKG99" s="83"/>
      <c r="IKH99" s="91" t="s">
        <v>242</v>
      </c>
      <c r="IKI99" s="92"/>
      <c r="IKJ99" s="92"/>
      <c r="IKK99" s="92"/>
      <c r="IKL99" s="92"/>
      <c r="IKM99" s="90"/>
      <c r="IKN99" s="83"/>
      <c r="IKO99" s="83"/>
      <c r="IKP99" s="91" t="s">
        <v>242</v>
      </c>
      <c r="IKQ99" s="92"/>
      <c r="IKR99" s="92"/>
      <c r="IKS99" s="92"/>
      <c r="IKT99" s="92"/>
      <c r="IKU99" s="90"/>
      <c r="IKV99" s="83"/>
      <c r="IKW99" s="83"/>
      <c r="IKX99" s="91" t="s">
        <v>242</v>
      </c>
      <c r="IKY99" s="92"/>
      <c r="IKZ99" s="92"/>
      <c r="ILA99" s="92"/>
      <c r="ILB99" s="92"/>
      <c r="ILC99" s="90"/>
      <c r="ILD99" s="83"/>
      <c r="ILE99" s="83"/>
      <c r="ILF99" s="91" t="s">
        <v>242</v>
      </c>
      <c r="ILG99" s="92"/>
      <c r="ILH99" s="92"/>
      <c r="ILI99" s="92"/>
      <c r="ILJ99" s="92"/>
      <c r="ILK99" s="90"/>
      <c r="ILL99" s="83"/>
      <c r="ILM99" s="83"/>
      <c r="ILN99" s="91" t="s">
        <v>242</v>
      </c>
      <c r="ILO99" s="92"/>
      <c r="ILP99" s="92"/>
      <c r="ILQ99" s="92"/>
      <c r="ILR99" s="92"/>
      <c r="ILS99" s="90"/>
      <c r="ILT99" s="83"/>
      <c r="ILU99" s="83"/>
      <c r="ILV99" s="91" t="s">
        <v>242</v>
      </c>
      <c r="ILW99" s="92"/>
      <c r="ILX99" s="92"/>
      <c r="ILY99" s="92"/>
      <c r="ILZ99" s="92"/>
      <c r="IMA99" s="90"/>
      <c r="IMB99" s="83"/>
      <c r="IMC99" s="83"/>
      <c r="IMD99" s="91" t="s">
        <v>242</v>
      </c>
      <c r="IME99" s="92"/>
      <c r="IMF99" s="92"/>
      <c r="IMG99" s="92"/>
      <c r="IMH99" s="92"/>
      <c r="IMI99" s="90"/>
      <c r="IMJ99" s="83"/>
      <c r="IMK99" s="83"/>
      <c r="IML99" s="91" t="s">
        <v>242</v>
      </c>
      <c r="IMM99" s="92"/>
      <c r="IMN99" s="92"/>
      <c r="IMO99" s="92"/>
      <c r="IMP99" s="92"/>
      <c r="IMQ99" s="90"/>
      <c r="IMR99" s="83"/>
      <c r="IMS99" s="83"/>
      <c r="IMT99" s="91" t="s">
        <v>242</v>
      </c>
      <c r="IMU99" s="92"/>
      <c r="IMV99" s="92"/>
      <c r="IMW99" s="92"/>
      <c r="IMX99" s="92"/>
      <c r="IMY99" s="90"/>
      <c r="IMZ99" s="83"/>
      <c r="INA99" s="83"/>
      <c r="INB99" s="91" t="s">
        <v>242</v>
      </c>
      <c r="INC99" s="92"/>
      <c r="IND99" s="92"/>
      <c r="INE99" s="92"/>
      <c r="INF99" s="92"/>
      <c r="ING99" s="90"/>
      <c r="INH99" s="83"/>
      <c r="INI99" s="83"/>
      <c r="INJ99" s="91" t="s">
        <v>242</v>
      </c>
      <c r="INK99" s="92"/>
      <c r="INL99" s="92"/>
      <c r="INM99" s="92"/>
      <c r="INN99" s="92"/>
      <c r="INO99" s="90"/>
      <c r="INP99" s="83"/>
      <c r="INQ99" s="83"/>
      <c r="INR99" s="91" t="s">
        <v>242</v>
      </c>
      <c r="INS99" s="92"/>
      <c r="INT99" s="92"/>
      <c r="INU99" s="92"/>
      <c r="INV99" s="92"/>
      <c r="INW99" s="90"/>
      <c r="INX99" s="83"/>
      <c r="INY99" s="83"/>
      <c r="INZ99" s="91" t="s">
        <v>242</v>
      </c>
      <c r="IOA99" s="92"/>
      <c r="IOB99" s="92"/>
      <c r="IOC99" s="92"/>
      <c r="IOD99" s="92"/>
      <c r="IOE99" s="90"/>
      <c r="IOF99" s="83"/>
      <c r="IOG99" s="83"/>
      <c r="IOH99" s="91" t="s">
        <v>242</v>
      </c>
      <c r="IOI99" s="92"/>
      <c r="IOJ99" s="92"/>
      <c r="IOK99" s="92"/>
      <c r="IOL99" s="92"/>
      <c r="IOM99" s="90"/>
      <c r="ION99" s="83"/>
      <c r="IOO99" s="83"/>
      <c r="IOP99" s="91" t="s">
        <v>242</v>
      </c>
      <c r="IOQ99" s="92"/>
      <c r="IOR99" s="92"/>
      <c r="IOS99" s="92"/>
      <c r="IOT99" s="92"/>
      <c r="IOU99" s="90"/>
      <c r="IOV99" s="83"/>
      <c r="IOW99" s="83"/>
      <c r="IOX99" s="91" t="s">
        <v>242</v>
      </c>
      <c r="IOY99" s="92"/>
      <c r="IOZ99" s="92"/>
      <c r="IPA99" s="92"/>
      <c r="IPB99" s="92"/>
      <c r="IPC99" s="90"/>
      <c r="IPD99" s="83"/>
      <c r="IPE99" s="83"/>
      <c r="IPF99" s="91" t="s">
        <v>242</v>
      </c>
      <c r="IPG99" s="92"/>
      <c r="IPH99" s="92"/>
      <c r="IPI99" s="92"/>
      <c r="IPJ99" s="92"/>
      <c r="IPK99" s="90"/>
      <c r="IPL99" s="83"/>
      <c r="IPM99" s="83"/>
      <c r="IPN99" s="91" t="s">
        <v>242</v>
      </c>
      <c r="IPO99" s="92"/>
      <c r="IPP99" s="92"/>
      <c r="IPQ99" s="92"/>
      <c r="IPR99" s="92"/>
      <c r="IPS99" s="90"/>
      <c r="IPT99" s="83"/>
      <c r="IPU99" s="83"/>
      <c r="IPV99" s="91" t="s">
        <v>242</v>
      </c>
      <c r="IPW99" s="92"/>
      <c r="IPX99" s="92"/>
      <c r="IPY99" s="92"/>
      <c r="IPZ99" s="92"/>
      <c r="IQA99" s="90"/>
      <c r="IQB99" s="83"/>
      <c r="IQC99" s="83"/>
      <c r="IQD99" s="91" t="s">
        <v>242</v>
      </c>
      <c r="IQE99" s="92"/>
      <c r="IQF99" s="92"/>
      <c r="IQG99" s="92"/>
      <c r="IQH99" s="92"/>
      <c r="IQI99" s="90"/>
      <c r="IQJ99" s="83"/>
      <c r="IQK99" s="83"/>
      <c r="IQL99" s="91" t="s">
        <v>242</v>
      </c>
      <c r="IQM99" s="92"/>
      <c r="IQN99" s="92"/>
      <c r="IQO99" s="92"/>
      <c r="IQP99" s="92"/>
      <c r="IQQ99" s="90"/>
      <c r="IQR99" s="83"/>
      <c r="IQS99" s="83"/>
      <c r="IQT99" s="91" t="s">
        <v>242</v>
      </c>
      <c r="IQU99" s="92"/>
      <c r="IQV99" s="92"/>
      <c r="IQW99" s="92"/>
      <c r="IQX99" s="92"/>
      <c r="IQY99" s="90"/>
      <c r="IQZ99" s="83"/>
      <c r="IRA99" s="83"/>
      <c r="IRB99" s="91" t="s">
        <v>242</v>
      </c>
      <c r="IRC99" s="92"/>
      <c r="IRD99" s="92"/>
      <c r="IRE99" s="92"/>
      <c r="IRF99" s="92"/>
      <c r="IRG99" s="90"/>
      <c r="IRH99" s="83"/>
      <c r="IRI99" s="83"/>
      <c r="IRJ99" s="91" t="s">
        <v>242</v>
      </c>
      <c r="IRK99" s="92"/>
      <c r="IRL99" s="92"/>
      <c r="IRM99" s="92"/>
      <c r="IRN99" s="92"/>
      <c r="IRO99" s="90"/>
      <c r="IRP99" s="83"/>
      <c r="IRQ99" s="83"/>
      <c r="IRR99" s="91" t="s">
        <v>242</v>
      </c>
      <c r="IRS99" s="92"/>
      <c r="IRT99" s="92"/>
      <c r="IRU99" s="92"/>
      <c r="IRV99" s="92"/>
      <c r="IRW99" s="90"/>
      <c r="IRX99" s="83"/>
      <c r="IRY99" s="83"/>
      <c r="IRZ99" s="91" t="s">
        <v>242</v>
      </c>
      <c r="ISA99" s="92"/>
      <c r="ISB99" s="92"/>
      <c r="ISC99" s="92"/>
      <c r="ISD99" s="92"/>
      <c r="ISE99" s="90"/>
      <c r="ISF99" s="83"/>
      <c r="ISG99" s="83"/>
      <c r="ISH99" s="91" t="s">
        <v>242</v>
      </c>
      <c r="ISI99" s="92"/>
      <c r="ISJ99" s="92"/>
      <c r="ISK99" s="92"/>
      <c r="ISL99" s="92"/>
      <c r="ISM99" s="90"/>
      <c r="ISN99" s="83"/>
      <c r="ISO99" s="83"/>
      <c r="ISP99" s="91" t="s">
        <v>242</v>
      </c>
      <c r="ISQ99" s="92"/>
      <c r="ISR99" s="92"/>
      <c r="ISS99" s="92"/>
      <c r="IST99" s="92"/>
      <c r="ISU99" s="90"/>
      <c r="ISV99" s="83"/>
      <c r="ISW99" s="83"/>
      <c r="ISX99" s="91" t="s">
        <v>242</v>
      </c>
      <c r="ISY99" s="92"/>
      <c r="ISZ99" s="92"/>
      <c r="ITA99" s="92"/>
      <c r="ITB99" s="92"/>
      <c r="ITC99" s="90"/>
      <c r="ITD99" s="83"/>
      <c r="ITE99" s="83"/>
      <c r="ITF99" s="91" t="s">
        <v>242</v>
      </c>
      <c r="ITG99" s="92"/>
      <c r="ITH99" s="92"/>
      <c r="ITI99" s="92"/>
      <c r="ITJ99" s="92"/>
      <c r="ITK99" s="90"/>
      <c r="ITL99" s="83"/>
      <c r="ITM99" s="83"/>
      <c r="ITN99" s="91" t="s">
        <v>242</v>
      </c>
      <c r="ITO99" s="92"/>
      <c r="ITP99" s="92"/>
      <c r="ITQ99" s="92"/>
      <c r="ITR99" s="92"/>
      <c r="ITS99" s="90"/>
      <c r="ITT99" s="83"/>
      <c r="ITU99" s="83"/>
      <c r="ITV99" s="91" t="s">
        <v>242</v>
      </c>
      <c r="ITW99" s="92"/>
      <c r="ITX99" s="92"/>
      <c r="ITY99" s="92"/>
      <c r="ITZ99" s="92"/>
      <c r="IUA99" s="90"/>
      <c r="IUB99" s="83"/>
      <c r="IUC99" s="83"/>
      <c r="IUD99" s="91" t="s">
        <v>242</v>
      </c>
      <c r="IUE99" s="92"/>
      <c r="IUF99" s="92"/>
      <c r="IUG99" s="92"/>
      <c r="IUH99" s="92"/>
      <c r="IUI99" s="90"/>
      <c r="IUJ99" s="83"/>
      <c r="IUK99" s="83"/>
      <c r="IUL99" s="91" t="s">
        <v>242</v>
      </c>
      <c r="IUM99" s="92"/>
      <c r="IUN99" s="92"/>
      <c r="IUO99" s="92"/>
      <c r="IUP99" s="92"/>
      <c r="IUQ99" s="90"/>
      <c r="IUR99" s="83"/>
      <c r="IUS99" s="83"/>
      <c r="IUT99" s="91" t="s">
        <v>242</v>
      </c>
      <c r="IUU99" s="92"/>
      <c r="IUV99" s="92"/>
      <c r="IUW99" s="92"/>
      <c r="IUX99" s="92"/>
      <c r="IUY99" s="90"/>
      <c r="IUZ99" s="83"/>
      <c r="IVA99" s="83"/>
      <c r="IVB99" s="91" t="s">
        <v>242</v>
      </c>
      <c r="IVC99" s="92"/>
      <c r="IVD99" s="92"/>
      <c r="IVE99" s="92"/>
      <c r="IVF99" s="92"/>
      <c r="IVG99" s="90"/>
      <c r="IVH99" s="83"/>
      <c r="IVI99" s="83"/>
      <c r="IVJ99" s="91" t="s">
        <v>242</v>
      </c>
      <c r="IVK99" s="92"/>
      <c r="IVL99" s="92"/>
      <c r="IVM99" s="92"/>
      <c r="IVN99" s="92"/>
      <c r="IVO99" s="90"/>
      <c r="IVP99" s="83"/>
      <c r="IVQ99" s="83"/>
      <c r="IVR99" s="91" t="s">
        <v>242</v>
      </c>
      <c r="IVS99" s="92"/>
      <c r="IVT99" s="92"/>
      <c r="IVU99" s="92"/>
      <c r="IVV99" s="92"/>
      <c r="IVW99" s="90"/>
      <c r="IVX99" s="83"/>
      <c r="IVY99" s="83"/>
      <c r="IVZ99" s="91" t="s">
        <v>242</v>
      </c>
      <c r="IWA99" s="92"/>
      <c r="IWB99" s="92"/>
      <c r="IWC99" s="92"/>
      <c r="IWD99" s="92"/>
      <c r="IWE99" s="90"/>
      <c r="IWF99" s="83"/>
      <c r="IWG99" s="83"/>
      <c r="IWH99" s="91" t="s">
        <v>242</v>
      </c>
      <c r="IWI99" s="92"/>
      <c r="IWJ99" s="92"/>
      <c r="IWK99" s="92"/>
      <c r="IWL99" s="92"/>
      <c r="IWM99" s="90"/>
      <c r="IWN99" s="83"/>
      <c r="IWO99" s="83"/>
      <c r="IWP99" s="91" t="s">
        <v>242</v>
      </c>
      <c r="IWQ99" s="92"/>
      <c r="IWR99" s="92"/>
      <c r="IWS99" s="92"/>
      <c r="IWT99" s="92"/>
      <c r="IWU99" s="90"/>
      <c r="IWV99" s="83"/>
      <c r="IWW99" s="83"/>
      <c r="IWX99" s="91" t="s">
        <v>242</v>
      </c>
      <c r="IWY99" s="92"/>
      <c r="IWZ99" s="92"/>
      <c r="IXA99" s="92"/>
      <c r="IXB99" s="92"/>
      <c r="IXC99" s="90"/>
      <c r="IXD99" s="83"/>
      <c r="IXE99" s="83"/>
      <c r="IXF99" s="91" t="s">
        <v>242</v>
      </c>
      <c r="IXG99" s="92"/>
      <c r="IXH99" s="92"/>
      <c r="IXI99" s="92"/>
      <c r="IXJ99" s="92"/>
      <c r="IXK99" s="90"/>
      <c r="IXL99" s="83"/>
      <c r="IXM99" s="83"/>
      <c r="IXN99" s="91" t="s">
        <v>242</v>
      </c>
      <c r="IXO99" s="92"/>
      <c r="IXP99" s="92"/>
      <c r="IXQ99" s="92"/>
      <c r="IXR99" s="92"/>
      <c r="IXS99" s="90"/>
      <c r="IXT99" s="83"/>
      <c r="IXU99" s="83"/>
      <c r="IXV99" s="91" t="s">
        <v>242</v>
      </c>
      <c r="IXW99" s="92"/>
      <c r="IXX99" s="92"/>
      <c r="IXY99" s="92"/>
      <c r="IXZ99" s="92"/>
      <c r="IYA99" s="90"/>
      <c r="IYB99" s="83"/>
      <c r="IYC99" s="83"/>
      <c r="IYD99" s="91" t="s">
        <v>242</v>
      </c>
      <c r="IYE99" s="92"/>
      <c r="IYF99" s="92"/>
      <c r="IYG99" s="92"/>
      <c r="IYH99" s="92"/>
      <c r="IYI99" s="90"/>
      <c r="IYJ99" s="83"/>
      <c r="IYK99" s="83"/>
      <c r="IYL99" s="91" t="s">
        <v>242</v>
      </c>
      <c r="IYM99" s="92"/>
      <c r="IYN99" s="92"/>
      <c r="IYO99" s="92"/>
      <c r="IYP99" s="92"/>
      <c r="IYQ99" s="90"/>
      <c r="IYR99" s="83"/>
      <c r="IYS99" s="83"/>
      <c r="IYT99" s="91" t="s">
        <v>242</v>
      </c>
      <c r="IYU99" s="92"/>
      <c r="IYV99" s="92"/>
      <c r="IYW99" s="92"/>
      <c r="IYX99" s="92"/>
      <c r="IYY99" s="90"/>
      <c r="IYZ99" s="83"/>
      <c r="IZA99" s="83"/>
      <c r="IZB99" s="91" t="s">
        <v>242</v>
      </c>
      <c r="IZC99" s="92"/>
      <c r="IZD99" s="92"/>
      <c r="IZE99" s="92"/>
      <c r="IZF99" s="92"/>
      <c r="IZG99" s="90"/>
      <c r="IZH99" s="83"/>
      <c r="IZI99" s="83"/>
      <c r="IZJ99" s="91" t="s">
        <v>242</v>
      </c>
      <c r="IZK99" s="92"/>
      <c r="IZL99" s="92"/>
      <c r="IZM99" s="92"/>
      <c r="IZN99" s="92"/>
      <c r="IZO99" s="90"/>
      <c r="IZP99" s="83"/>
      <c r="IZQ99" s="83"/>
      <c r="IZR99" s="91" t="s">
        <v>242</v>
      </c>
      <c r="IZS99" s="92"/>
      <c r="IZT99" s="92"/>
      <c r="IZU99" s="92"/>
      <c r="IZV99" s="92"/>
      <c r="IZW99" s="90"/>
      <c r="IZX99" s="83"/>
      <c r="IZY99" s="83"/>
      <c r="IZZ99" s="91" t="s">
        <v>242</v>
      </c>
      <c r="JAA99" s="92"/>
      <c r="JAB99" s="92"/>
      <c r="JAC99" s="92"/>
      <c r="JAD99" s="92"/>
      <c r="JAE99" s="90"/>
      <c r="JAF99" s="83"/>
      <c r="JAG99" s="83"/>
      <c r="JAH99" s="91" t="s">
        <v>242</v>
      </c>
      <c r="JAI99" s="92"/>
      <c r="JAJ99" s="92"/>
      <c r="JAK99" s="92"/>
      <c r="JAL99" s="92"/>
      <c r="JAM99" s="90"/>
      <c r="JAN99" s="83"/>
      <c r="JAO99" s="83"/>
      <c r="JAP99" s="91" t="s">
        <v>242</v>
      </c>
      <c r="JAQ99" s="92"/>
      <c r="JAR99" s="92"/>
      <c r="JAS99" s="92"/>
      <c r="JAT99" s="92"/>
      <c r="JAU99" s="90"/>
      <c r="JAV99" s="83"/>
      <c r="JAW99" s="83"/>
      <c r="JAX99" s="91" t="s">
        <v>242</v>
      </c>
      <c r="JAY99" s="92"/>
      <c r="JAZ99" s="92"/>
      <c r="JBA99" s="92"/>
      <c r="JBB99" s="92"/>
      <c r="JBC99" s="90"/>
      <c r="JBD99" s="83"/>
      <c r="JBE99" s="83"/>
      <c r="JBF99" s="91" t="s">
        <v>242</v>
      </c>
      <c r="JBG99" s="92"/>
      <c r="JBH99" s="92"/>
      <c r="JBI99" s="92"/>
      <c r="JBJ99" s="92"/>
      <c r="JBK99" s="90"/>
      <c r="JBL99" s="83"/>
      <c r="JBM99" s="83"/>
      <c r="JBN99" s="91" t="s">
        <v>242</v>
      </c>
      <c r="JBO99" s="92"/>
      <c r="JBP99" s="92"/>
      <c r="JBQ99" s="92"/>
      <c r="JBR99" s="92"/>
      <c r="JBS99" s="90"/>
      <c r="JBT99" s="83"/>
      <c r="JBU99" s="83"/>
      <c r="JBV99" s="91" t="s">
        <v>242</v>
      </c>
      <c r="JBW99" s="92"/>
      <c r="JBX99" s="92"/>
      <c r="JBY99" s="92"/>
      <c r="JBZ99" s="92"/>
      <c r="JCA99" s="90"/>
      <c r="JCB99" s="83"/>
      <c r="JCC99" s="83"/>
      <c r="JCD99" s="91" t="s">
        <v>242</v>
      </c>
      <c r="JCE99" s="92"/>
      <c r="JCF99" s="92"/>
      <c r="JCG99" s="92"/>
      <c r="JCH99" s="92"/>
      <c r="JCI99" s="90"/>
      <c r="JCJ99" s="83"/>
      <c r="JCK99" s="83"/>
      <c r="JCL99" s="91" t="s">
        <v>242</v>
      </c>
      <c r="JCM99" s="92"/>
      <c r="JCN99" s="92"/>
      <c r="JCO99" s="92"/>
      <c r="JCP99" s="92"/>
      <c r="JCQ99" s="90"/>
      <c r="JCR99" s="83"/>
      <c r="JCS99" s="83"/>
      <c r="JCT99" s="91" t="s">
        <v>242</v>
      </c>
      <c r="JCU99" s="92"/>
      <c r="JCV99" s="92"/>
      <c r="JCW99" s="92"/>
      <c r="JCX99" s="92"/>
      <c r="JCY99" s="90"/>
      <c r="JCZ99" s="83"/>
      <c r="JDA99" s="83"/>
      <c r="JDB99" s="91" t="s">
        <v>242</v>
      </c>
      <c r="JDC99" s="92"/>
      <c r="JDD99" s="92"/>
      <c r="JDE99" s="92"/>
      <c r="JDF99" s="92"/>
      <c r="JDG99" s="90"/>
      <c r="JDH99" s="83"/>
      <c r="JDI99" s="83"/>
      <c r="JDJ99" s="91" t="s">
        <v>242</v>
      </c>
      <c r="JDK99" s="92"/>
      <c r="JDL99" s="92"/>
      <c r="JDM99" s="92"/>
      <c r="JDN99" s="92"/>
      <c r="JDO99" s="90"/>
      <c r="JDP99" s="83"/>
      <c r="JDQ99" s="83"/>
      <c r="JDR99" s="91" t="s">
        <v>242</v>
      </c>
      <c r="JDS99" s="92"/>
      <c r="JDT99" s="92"/>
      <c r="JDU99" s="92"/>
      <c r="JDV99" s="92"/>
      <c r="JDW99" s="90"/>
      <c r="JDX99" s="83"/>
      <c r="JDY99" s="83"/>
      <c r="JDZ99" s="91" t="s">
        <v>242</v>
      </c>
      <c r="JEA99" s="92"/>
      <c r="JEB99" s="92"/>
      <c r="JEC99" s="92"/>
      <c r="JED99" s="92"/>
      <c r="JEE99" s="90"/>
      <c r="JEF99" s="83"/>
      <c r="JEG99" s="83"/>
      <c r="JEH99" s="91" t="s">
        <v>242</v>
      </c>
      <c r="JEI99" s="92"/>
      <c r="JEJ99" s="92"/>
      <c r="JEK99" s="92"/>
      <c r="JEL99" s="92"/>
      <c r="JEM99" s="90"/>
      <c r="JEN99" s="83"/>
      <c r="JEO99" s="83"/>
      <c r="JEP99" s="91" t="s">
        <v>242</v>
      </c>
      <c r="JEQ99" s="92"/>
      <c r="JER99" s="92"/>
      <c r="JES99" s="92"/>
      <c r="JET99" s="92"/>
      <c r="JEU99" s="90"/>
      <c r="JEV99" s="83"/>
      <c r="JEW99" s="83"/>
      <c r="JEX99" s="91" t="s">
        <v>242</v>
      </c>
      <c r="JEY99" s="92"/>
      <c r="JEZ99" s="92"/>
      <c r="JFA99" s="92"/>
      <c r="JFB99" s="92"/>
      <c r="JFC99" s="90"/>
      <c r="JFD99" s="83"/>
      <c r="JFE99" s="83"/>
      <c r="JFF99" s="91" t="s">
        <v>242</v>
      </c>
      <c r="JFG99" s="92"/>
      <c r="JFH99" s="92"/>
      <c r="JFI99" s="92"/>
      <c r="JFJ99" s="92"/>
      <c r="JFK99" s="90"/>
      <c r="JFL99" s="83"/>
      <c r="JFM99" s="83"/>
      <c r="JFN99" s="91" t="s">
        <v>242</v>
      </c>
      <c r="JFO99" s="92"/>
      <c r="JFP99" s="92"/>
      <c r="JFQ99" s="92"/>
      <c r="JFR99" s="92"/>
      <c r="JFS99" s="90"/>
      <c r="JFT99" s="83"/>
      <c r="JFU99" s="83"/>
      <c r="JFV99" s="91" t="s">
        <v>242</v>
      </c>
      <c r="JFW99" s="92"/>
      <c r="JFX99" s="92"/>
      <c r="JFY99" s="92"/>
      <c r="JFZ99" s="92"/>
      <c r="JGA99" s="90"/>
      <c r="JGB99" s="83"/>
      <c r="JGC99" s="83"/>
      <c r="JGD99" s="91" t="s">
        <v>242</v>
      </c>
      <c r="JGE99" s="92"/>
      <c r="JGF99" s="92"/>
      <c r="JGG99" s="92"/>
      <c r="JGH99" s="92"/>
      <c r="JGI99" s="90"/>
      <c r="JGJ99" s="83"/>
      <c r="JGK99" s="83"/>
      <c r="JGL99" s="91" t="s">
        <v>242</v>
      </c>
      <c r="JGM99" s="92"/>
      <c r="JGN99" s="92"/>
      <c r="JGO99" s="92"/>
      <c r="JGP99" s="92"/>
      <c r="JGQ99" s="90"/>
      <c r="JGR99" s="83"/>
      <c r="JGS99" s="83"/>
      <c r="JGT99" s="91" t="s">
        <v>242</v>
      </c>
      <c r="JGU99" s="92"/>
      <c r="JGV99" s="92"/>
      <c r="JGW99" s="92"/>
      <c r="JGX99" s="92"/>
      <c r="JGY99" s="90"/>
      <c r="JGZ99" s="83"/>
      <c r="JHA99" s="83"/>
      <c r="JHB99" s="91" t="s">
        <v>242</v>
      </c>
      <c r="JHC99" s="92"/>
      <c r="JHD99" s="92"/>
      <c r="JHE99" s="92"/>
      <c r="JHF99" s="92"/>
      <c r="JHG99" s="90"/>
      <c r="JHH99" s="83"/>
      <c r="JHI99" s="83"/>
      <c r="JHJ99" s="91" t="s">
        <v>242</v>
      </c>
      <c r="JHK99" s="92"/>
      <c r="JHL99" s="92"/>
      <c r="JHM99" s="92"/>
      <c r="JHN99" s="92"/>
      <c r="JHO99" s="90"/>
      <c r="JHP99" s="83"/>
      <c r="JHQ99" s="83"/>
      <c r="JHR99" s="91" t="s">
        <v>242</v>
      </c>
      <c r="JHS99" s="92"/>
      <c r="JHT99" s="92"/>
      <c r="JHU99" s="92"/>
      <c r="JHV99" s="92"/>
      <c r="JHW99" s="90"/>
      <c r="JHX99" s="83"/>
      <c r="JHY99" s="83"/>
      <c r="JHZ99" s="91" t="s">
        <v>242</v>
      </c>
      <c r="JIA99" s="92"/>
      <c r="JIB99" s="92"/>
      <c r="JIC99" s="92"/>
      <c r="JID99" s="92"/>
      <c r="JIE99" s="90"/>
      <c r="JIF99" s="83"/>
      <c r="JIG99" s="83"/>
      <c r="JIH99" s="91" t="s">
        <v>242</v>
      </c>
      <c r="JII99" s="92"/>
      <c r="JIJ99" s="92"/>
      <c r="JIK99" s="92"/>
      <c r="JIL99" s="92"/>
      <c r="JIM99" s="90"/>
      <c r="JIN99" s="83"/>
      <c r="JIO99" s="83"/>
      <c r="JIP99" s="91" t="s">
        <v>242</v>
      </c>
      <c r="JIQ99" s="92"/>
      <c r="JIR99" s="92"/>
      <c r="JIS99" s="92"/>
      <c r="JIT99" s="92"/>
      <c r="JIU99" s="90"/>
      <c r="JIV99" s="83"/>
      <c r="JIW99" s="83"/>
      <c r="JIX99" s="91" t="s">
        <v>242</v>
      </c>
      <c r="JIY99" s="92"/>
      <c r="JIZ99" s="92"/>
      <c r="JJA99" s="92"/>
      <c r="JJB99" s="92"/>
      <c r="JJC99" s="90"/>
      <c r="JJD99" s="83"/>
      <c r="JJE99" s="83"/>
      <c r="JJF99" s="91" t="s">
        <v>242</v>
      </c>
      <c r="JJG99" s="92"/>
      <c r="JJH99" s="92"/>
      <c r="JJI99" s="92"/>
      <c r="JJJ99" s="92"/>
      <c r="JJK99" s="90"/>
      <c r="JJL99" s="83"/>
      <c r="JJM99" s="83"/>
      <c r="JJN99" s="91" t="s">
        <v>242</v>
      </c>
      <c r="JJO99" s="92"/>
      <c r="JJP99" s="92"/>
      <c r="JJQ99" s="92"/>
      <c r="JJR99" s="92"/>
      <c r="JJS99" s="90"/>
      <c r="JJT99" s="83"/>
      <c r="JJU99" s="83"/>
      <c r="JJV99" s="91" t="s">
        <v>242</v>
      </c>
      <c r="JJW99" s="92"/>
      <c r="JJX99" s="92"/>
      <c r="JJY99" s="92"/>
      <c r="JJZ99" s="92"/>
      <c r="JKA99" s="90"/>
      <c r="JKB99" s="83"/>
      <c r="JKC99" s="83"/>
      <c r="JKD99" s="91" t="s">
        <v>242</v>
      </c>
      <c r="JKE99" s="92"/>
      <c r="JKF99" s="92"/>
      <c r="JKG99" s="92"/>
      <c r="JKH99" s="92"/>
      <c r="JKI99" s="90"/>
      <c r="JKJ99" s="83"/>
      <c r="JKK99" s="83"/>
      <c r="JKL99" s="91" t="s">
        <v>242</v>
      </c>
      <c r="JKM99" s="92"/>
      <c r="JKN99" s="92"/>
      <c r="JKO99" s="92"/>
      <c r="JKP99" s="92"/>
      <c r="JKQ99" s="90"/>
      <c r="JKR99" s="83"/>
      <c r="JKS99" s="83"/>
      <c r="JKT99" s="91" t="s">
        <v>242</v>
      </c>
      <c r="JKU99" s="92"/>
      <c r="JKV99" s="92"/>
      <c r="JKW99" s="92"/>
      <c r="JKX99" s="92"/>
      <c r="JKY99" s="90"/>
      <c r="JKZ99" s="83"/>
      <c r="JLA99" s="83"/>
      <c r="JLB99" s="91" t="s">
        <v>242</v>
      </c>
      <c r="JLC99" s="92"/>
      <c r="JLD99" s="92"/>
      <c r="JLE99" s="92"/>
      <c r="JLF99" s="92"/>
      <c r="JLG99" s="90"/>
      <c r="JLH99" s="83"/>
      <c r="JLI99" s="83"/>
      <c r="JLJ99" s="91" t="s">
        <v>242</v>
      </c>
      <c r="JLK99" s="92"/>
      <c r="JLL99" s="92"/>
      <c r="JLM99" s="92"/>
      <c r="JLN99" s="92"/>
      <c r="JLO99" s="90"/>
      <c r="JLP99" s="83"/>
      <c r="JLQ99" s="83"/>
      <c r="JLR99" s="91" t="s">
        <v>242</v>
      </c>
      <c r="JLS99" s="92"/>
      <c r="JLT99" s="92"/>
      <c r="JLU99" s="92"/>
      <c r="JLV99" s="92"/>
      <c r="JLW99" s="90"/>
      <c r="JLX99" s="83"/>
      <c r="JLY99" s="83"/>
      <c r="JLZ99" s="91" t="s">
        <v>242</v>
      </c>
      <c r="JMA99" s="92"/>
      <c r="JMB99" s="92"/>
      <c r="JMC99" s="92"/>
      <c r="JMD99" s="92"/>
      <c r="JME99" s="90"/>
      <c r="JMF99" s="83"/>
      <c r="JMG99" s="83"/>
      <c r="JMH99" s="91" t="s">
        <v>242</v>
      </c>
      <c r="JMI99" s="92"/>
      <c r="JMJ99" s="92"/>
      <c r="JMK99" s="92"/>
      <c r="JML99" s="92"/>
      <c r="JMM99" s="90"/>
      <c r="JMN99" s="83"/>
      <c r="JMO99" s="83"/>
      <c r="JMP99" s="91" t="s">
        <v>242</v>
      </c>
      <c r="JMQ99" s="92"/>
      <c r="JMR99" s="92"/>
      <c r="JMS99" s="92"/>
      <c r="JMT99" s="92"/>
      <c r="JMU99" s="90"/>
      <c r="JMV99" s="83"/>
      <c r="JMW99" s="83"/>
      <c r="JMX99" s="91" t="s">
        <v>242</v>
      </c>
      <c r="JMY99" s="92"/>
      <c r="JMZ99" s="92"/>
      <c r="JNA99" s="92"/>
      <c r="JNB99" s="92"/>
      <c r="JNC99" s="90"/>
      <c r="JND99" s="83"/>
      <c r="JNE99" s="83"/>
      <c r="JNF99" s="91" t="s">
        <v>242</v>
      </c>
      <c r="JNG99" s="92"/>
      <c r="JNH99" s="92"/>
      <c r="JNI99" s="92"/>
      <c r="JNJ99" s="92"/>
      <c r="JNK99" s="90"/>
      <c r="JNL99" s="83"/>
      <c r="JNM99" s="83"/>
      <c r="JNN99" s="91" t="s">
        <v>242</v>
      </c>
      <c r="JNO99" s="92"/>
      <c r="JNP99" s="92"/>
      <c r="JNQ99" s="92"/>
      <c r="JNR99" s="92"/>
      <c r="JNS99" s="90"/>
      <c r="JNT99" s="83"/>
      <c r="JNU99" s="83"/>
      <c r="JNV99" s="91" t="s">
        <v>242</v>
      </c>
      <c r="JNW99" s="92"/>
      <c r="JNX99" s="92"/>
      <c r="JNY99" s="92"/>
      <c r="JNZ99" s="92"/>
      <c r="JOA99" s="90"/>
      <c r="JOB99" s="83"/>
      <c r="JOC99" s="83"/>
      <c r="JOD99" s="91" t="s">
        <v>242</v>
      </c>
      <c r="JOE99" s="92"/>
      <c r="JOF99" s="92"/>
      <c r="JOG99" s="92"/>
      <c r="JOH99" s="92"/>
      <c r="JOI99" s="90"/>
      <c r="JOJ99" s="83"/>
      <c r="JOK99" s="83"/>
      <c r="JOL99" s="91" t="s">
        <v>242</v>
      </c>
      <c r="JOM99" s="92"/>
      <c r="JON99" s="92"/>
      <c r="JOO99" s="92"/>
      <c r="JOP99" s="92"/>
      <c r="JOQ99" s="90"/>
      <c r="JOR99" s="83"/>
      <c r="JOS99" s="83"/>
      <c r="JOT99" s="91" t="s">
        <v>242</v>
      </c>
      <c r="JOU99" s="92"/>
      <c r="JOV99" s="92"/>
      <c r="JOW99" s="92"/>
      <c r="JOX99" s="92"/>
      <c r="JOY99" s="90"/>
      <c r="JOZ99" s="83"/>
      <c r="JPA99" s="83"/>
      <c r="JPB99" s="91" t="s">
        <v>242</v>
      </c>
      <c r="JPC99" s="92"/>
      <c r="JPD99" s="92"/>
      <c r="JPE99" s="92"/>
      <c r="JPF99" s="92"/>
      <c r="JPG99" s="90"/>
      <c r="JPH99" s="83"/>
      <c r="JPI99" s="83"/>
      <c r="JPJ99" s="91" t="s">
        <v>242</v>
      </c>
      <c r="JPK99" s="92"/>
      <c r="JPL99" s="92"/>
      <c r="JPM99" s="92"/>
      <c r="JPN99" s="92"/>
      <c r="JPO99" s="90"/>
      <c r="JPP99" s="83"/>
      <c r="JPQ99" s="83"/>
      <c r="JPR99" s="91" t="s">
        <v>242</v>
      </c>
      <c r="JPS99" s="92"/>
      <c r="JPT99" s="92"/>
      <c r="JPU99" s="92"/>
      <c r="JPV99" s="92"/>
      <c r="JPW99" s="90"/>
      <c r="JPX99" s="83"/>
      <c r="JPY99" s="83"/>
      <c r="JPZ99" s="91" t="s">
        <v>242</v>
      </c>
      <c r="JQA99" s="92"/>
      <c r="JQB99" s="92"/>
      <c r="JQC99" s="92"/>
      <c r="JQD99" s="92"/>
      <c r="JQE99" s="90"/>
      <c r="JQF99" s="83"/>
      <c r="JQG99" s="83"/>
      <c r="JQH99" s="91" t="s">
        <v>242</v>
      </c>
      <c r="JQI99" s="92"/>
      <c r="JQJ99" s="92"/>
      <c r="JQK99" s="92"/>
      <c r="JQL99" s="92"/>
      <c r="JQM99" s="90"/>
      <c r="JQN99" s="83"/>
      <c r="JQO99" s="83"/>
      <c r="JQP99" s="91" t="s">
        <v>242</v>
      </c>
      <c r="JQQ99" s="92"/>
      <c r="JQR99" s="92"/>
      <c r="JQS99" s="92"/>
      <c r="JQT99" s="92"/>
      <c r="JQU99" s="90"/>
      <c r="JQV99" s="83"/>
      <c r="JQW99" s="83"/>
      <c r="JQX99" s="91" t="s">
        <v>242</v>
      </c>
      <c r="JQY99" s="92"/>
      <c r="JQZ99" s="92"/>
      <c r="JRA99" s="92"/>
      <c r="JRB99" s="92"/>
      <c r="JRC99" s="90"/>
      <c r="JRD99" s="83"/>
      <c r="JRE99" s="83"/>
      <c r="JRF99" s="91" t="s">
        <v>242</v>
      </c>
      <c r="JRG99" s="92"/>
      <c r="JRH99" s="92"/>
      <c r="JRI99" s="92"/>
      <c r="JRJ99" s="92"/>
      <c r="JRK99" s="90"/>
      <c r="JRL99" s="83"/>
      <c r="JRM99" s="83"/>
      <c r="JRN99" s="91" t="s">
        <v>242</v>
      </c>
      <c r="JRO99" s="92"/>
      <c r="JRP99" s="92"/>
      <c r="JRQ99" s="92"/>
      <c r="JRR99" s="92"/>
      <c r="JRS99" s="90"/>
      <c r="JRT99" s="83"/>
      <c r="JRU99" s="83"/>
      <c r="JRV99" s="91" t="s">
        <v>242</v>
      </c>
      <c r="JRW99" s="92"/>
      <c r="JRX99" s="92"/>
      <c r="JRY99" s="92"/>
      <c r="JRZ99" s="92"/>
      <c r="JSA99" s="90"/>
      <c r="JSB99" s="83"/>
      <c r="JSC99" s="83"/>
      <c r="JSD99" s="91" t="s">
        <v>242</v>
      </c>
      <c r="JSE99" s="92"/>
      <c r="JSF99" s="92"/>
      <c r="JSG99" s="92"/>
      <c r="JSH99" s="92"/>
      <c r="JSI99" s="90"/>
      <c r="JSJ99" s="83"/>
      <c r="JSK99" s="83"/>
      <c r="JSL99" s="91" t="s">
        <v>242</v>
      </c>
      <c r="JSM99" s="92"/>
      <c r="JSN99" s="92"/>
      <c r="JSO99" s="92"/>
      <c r="JSP99" s="92"/>
      <c r="JSQ99" s="90"/>
      <c r="JSR99" s="83"/>
      <c r="JSS99" s="83"/>
      <c r="JST99" s="91" t="s">
        <v>242</v>
      </c>
      <c r="JSU99" s="92"/>
      <c r="JSV99" s="92"/>
      <c r="JSW99" s="92"/>
      <c r="JSX99" s="92"/>
      <c r="JSY99" s="90"/>
      <c r="JSZ99" s="83"/>
      <c r="JTA99" s="83"/>
      <c r="JTB99" s="91" t="s">
        <v>242</v>
      </c>
      <c r="JTC99" s="92"/>
      <c r="JTD99" s="92"/>
      <c r="JTE99" s="92"/>
      <c r="JTF99" s="92"/>
      <c r="JTG99" s="90"/>
      <c r="JTH99" s="83"/>
      <c r="JTI99" s="83"/>
      <c r="JTJ99" s="91" t="s">
        <v>242</v>
      </c>
      <c r="JTK99" s="92"/>
      <c r="JTL99" s="92"/>
      <c r="JTM99" s="92"/>
      <c r="JTN99" s="92"/>
      <c r="JTO99" s="90"/>
      <c r="JTP99" s="83"/>
      <c r="JTQ99" s="83"/>
      <c r="JTR99" s="91" t="s">
        <v>242</v>
      </c>
      <c r="JTS99" s="92"/>
      <c r="JTT99" s="92"/>
      <c r="JTU99" s="92"/>
      <c r="JTV99" s="92"/>
      <c r="JTW99" s="90"/>
      <c r="JTX99" s="83"/>
      <c r="JTY99" s="83"/>
      <c r="JTZ99" s="91" t="s">
        <v>242</v>
      </c>
      <c r="JUA99" s="92"/>
      <c r="JUB99" s="92"/>
      <c r="JUC99" s="92"/>
      <c r="JUD99" s="92"/>
      <c r="JUE99" s="90"/>
      <c r="JUF99" s="83"/>
      <c r="JUG99" s="83"/>
      <c r="JUH99" s="91" t="s">
        <v>242</v>
      </c>
      <c r="JUI99" s="92"/>
      <c r="JUJ99" s="92"/>
      <c r="JUK99" s="92"/>
      <c r="JUL99" s="92"/>
      <c r="JUM99" s="90"/>
      <c r="JUN99" s="83"/>
      <c r="JUO99" s="83"/>
      <c r="JUP99" s="91" t="s">
        <v>242</v>
      </c>
      <c r="JUQ99" s="92"/>
      <c r="JUR99" s="92"/>
      <c r="JUS99" s="92"/>
      <c r="JUT99" s="92"/>
      <c r="JUU99" s="90"/>
      <c r="JUV99" s="83"/>
      <c r="JUW99" s="83"/>
      <c r="JUX99" s="91" t="s">
        <v>242</v>
      </c>
      <c r="JUY99" s="92"/>
      <c r="JUZ99" s="92"/>
      <c r="JVA99" s="92"/>
      <c r="JVB99" s="92"/>
      <c r="JVC99" s="90"/>
      <c r="JVD99" s="83"/>
      <c r="JVE99" s="83"/>
      <c r="JVF99" s="91" t="s">
        <v>242</v>
      </c>
      <c r="JVG99" s="92"/>
      <c r="JVH99" s="92"/>
      <c r="JVI99" s="92"/>
      <c r="JVJ99" s="92"/>
      <c r="JVK99" s="90"/>
      <c r="JVL99" s="83"/>
      <c r="JVM99" s="83"/>
      <c r="JVN99" s="91" t="s">
        <v>242</v>
      </c>
      <c r="JVO99" s="92"/>
      <c r="JVP99" s="92"/>
      <c r="JVQ99" s="92"/>
      <c r="JVR99" s="92"/>
      <c r="JVS99" s="90"/>
      <c r="JVT99" s="83"/>
      <c r="JVU99" s="83"/>
      <c r="JVV99" s="91" t="s">
        <v>242</v>
      </c>
      <c r="JVW99" s="92"/>
      <c r="JVX99" s="92"/>
      <c r="JVY99" s="92"/>
      <c r="JVZ99" s="92"/>
      <c r="JWA99" s="90"/>
      <c r="JWB99" s="83"/>
      <c r="JWC99" s="83"/>
      <c r="JWD99" s="91" t="s">
        <v>242</v>
      </c>
      <c r="JWE99" s="92"/>
      <c r="JWF99" s="92"/>
      <c r="JWG99" s="92"/>
      <c r="JWH99" s="92"/>
      <c r="JWI99" s="90"/>
      <c r="JWJ99" s="83"/>
      <c r="JWK99" s="83"/>
      <c r="JWL99" s="91" t="s">
        <v>242</v>
      </c>
      <c r="JWM99" s="92"/>
      <c r="JWN99" s="92"/>
      <c r="JWO99" s="92"/>
      <c r="JWP99" s="92"/>
      <c r="JWQ99" s="90"/>
      <c r="JWR99" s="83"/>
      <c r="JWS99" s="83"/>
      <c r="JWT99" s="91" t="s">
        <v>242</v>
      </c>
      <c r="JWU99" s="92"/>
      <c r="JWV99" s="92"/>
      <c r="JWW99" s="92"/>
      <c r="JWX99" s="92"/>
      <c r="JWY99" s="90"/>
      <c r="JWZ99" s="83"/>
      <c r="JXA99" s="83"/>
      <c r="JXB99" s="91" t="s">
        <v>242</v>
      </c>
      <c r="JXC99" s="92"/>
      <c r="JXD99" s="92"/>
      <c r="JXE99" s="92"/>
      <c r="JXF99" s="92"/>
      <c r="JXG99" s="90"/>
      <c r="JXH99" s="83"/>
      <c r="JXI99" s="83"/>
      <c r="JXJ99" s="91" t="s">
        <v>242</v>
      </c>
      <c r="JXK99" s="92"/>
      <c r="JXL99" s="92"/>
      <c r="JXM99" s="92"/>
      <c r="JXN99" s="92"/>
      <c r="JXO99" s="90"/>
      <c r="JXP99" s="83"/>
      <c r="JXQ99" s="83"/>
      <c r="JXR99" s="91" t="s">
        <v>242</v>
      </c>
      <c r="JXS99" s="92"/>
      <c r="JXT99" s="92"/>
      <c r="JXU99" s="92"/>
      <c r="JXV99" s="92"/>
      <c r="JXW99" s="90"/>
      <c r="JXX99" s="83"/>
      <c r="JXY99" s="83"/>
      <c r="JXZ99" s="91" t="s">
        <v>242</v>
      </c>
      <c r="JYA99" s="92"/>
      <c r="JYB99" s="92"/>
      <c r="JYC99" s="92"/>
      <c r="JYD99" s="92"/>
      <c r="JYE99" s="90"/>
      <c r="JYF99" s="83"/>
      <c r="JYG99" s="83"/>
      <c r="JYH99" s="91" t="s">
        <v>242</v>
      </c>
      <c r="JYI99" s="92"/>
      <c r="JYJ99" s="92"/>
      <c r="JYK99" s="92"/>
      <c r="JYL99" s="92"/>
      <c r="JYM99" s="90"/>
      <c r="JYN99" s="83"/>
      <c r="JYO99" s="83"/>
      <c r="JYP99" s="91" t="s">
        <v>242</v>
      </c>
      <c r="JYQ99" s="92"/>
      <c r="JYR99" s="92"/>
      <c r="JYS99" s="92"/>
      <c r="JYT99" s="92"/>
      <c r="JYU99" s="90"/>
      <c r="JYV99" s="83"/>
      <c r="JYW99" s="83"/>
      <c r="JYX99" s="91" t="s">
        <v>242</v>
      </c>
      <c r="JYY99" s="92"/>
      <c r="JYZ99" s="92"/>
      <c r="JZA99" s="92"/>
      <c r="JZB99" s="92"/>
      <c r="JZC99" s="90"/>
      <c r="JZD99" s="83"/>
      <c r="JZE99" s="83"/>
      <c r="JZF99" s="91" t="s">
        <v>242</v>
      </c>
      <c r="JZG99" s="92"/>
      <c r="JZH99" s="92"/>
      <c r="JZI99" s="92"/>
      <c r="JZJ99" s="92"/>
      <c r="JZK99" s="90"/>
      <c r="JZL99" s="83"/>
      <c r="JZM99" s="83"/>
      <c r="JZN99" s="91" t="s">
        <v>242</v>
      </c>
      <c r="JZO99" s="92"/>
      <c r="JZP99" s="92"/>
      <c r="JZQ99" s="92"/>
      <c r="JZR99" s="92"/>
      <c r="JZS99" s="90"/>
      <c r="JZT99" s="83"/>
      <c r="JZU99" s="83"/>
      <c r="JZV99" s="91" t="s">
        <v>242</v>
      </c>
      <c r="JZW99" s="92"/>
      <c r="JZX99" s="92"/>
      <c r="JZY99" s="92"/>
      <c r="JZZ99" s="92"/>
      <c r="KAA99" s="90"/>
      <c r="KAB99" s="83"/>
      <c r="KAC99" s="83"/>
      <c r="KAD99" s="91" t="s">
        <v>242</v>
      </c>
      <c r="KAE99" s="92"/>
      <c r="KAF99" s="92"/>
      <c r="KAG99" s="92"/>
      <c r="KAH99" s="92"/>
      <c r="KAI99" s="90"/>
      <c r="KAJ99" s="83"/>
      <c r="KAK99" s="83"/>
      <c r="KAL99" s="91" t="s">
        <v>242</v>
      </c>
      <c r="KAM99" s="92"/>
      <c r="KAN99" s="92"/>
      <c r="KAO99" s="92"/>
      <c r="KAP99" s="92"/>
      <c r="KAQ99" s="90"/>
      <c r="KAR99" s="83"/>
      <c r="KAS99" s="83"/>
      <c r="KAT99" s="91" t="s">
        <v>242</v>
      </c>
      <c r="KAU99" s="92"/>
      <c r="KAV99" s="92"/>
      <c r="KAW99" s="92"/>
      <c r="KAX99" s="92"/>
      <c r="KAY99" s="90"/>
      <c r="KAZ99" s="83"/>
      <c r="KBA99" s="83"/>
      <c r="KBB99" s="91" t="s">
        <v>242</v>
      </c>
      <c r="KBC99" s="92"/>
      <c r="KBD99" s="92"/>
      <c r="KBE99" s="92"/>
      <c r="KBF99" s="92"/>
      <c r="KBG99" s="90"/>
      <c r="KBH99" s="83"/>
      <c r="KBI99" s="83"/>
      <c r="KBJ99" s="91" t="s">
        <v>242</v>
      </c>
      <c r="KBK99" s="92"/>
      <c r="KBL99" s="92"/>
      <c r="KBM99" s="92"/>
      <c r="KBN99" s="92"/>
      <c r="KBO99" s="90"/>
      <c r="KBP99" s="83"/>
      <c r="KBQ99" s="83"/>
      <c r="KBR99" s="91" t="s">
        <v>242</v>
      </c>
      <c r="KBS99" s="92"/>
      <c r="KBT99" s="92"/>
      <c r="KBU99" s="92"/>
      <c r="KBV99" s="92"/>
      <c r="KBW99" s="90"/>
      <c r="KBX99" s="83"/>
      <c r="KBY99" s="83"/>
      <c r="KBZ99" s="91" t="s">
        <v>242</v>
      </c>
      <c r="KCA99" s="92"/>
      <c r="KCB99" s="92"/>
      <c r="KCC99" s="92"/>
      <c r="KCD99" s="92"/>
      <c r="KCE99" s="90"/>
      <c r="KCF99" s="83"/>
      <c r="KCG99" s="83"/>
      <c r="KCH99" s="91" t="s">
        <v>242</v>
      </c>
      <c r="KCI99" s="92"/>
      <c r="KCJ99" s="92"/>
      <c r="KCK99" s="92"/>
      <c r="KCL99" s="92"/>
      <c r="KCM99" s="90"/>
      <c r="KCN99" s="83"/>
      <c r="KCO99" s="83"/>
      <c r="KCP99" s="91" t="s">
        <v>242</v>
      </c>
      <c r="KCQ99" s="92"/>
      <c r="KCR99" s="92"/>
      <c r="KCS99" s="92"/>
      <c r="KCT99" s="92"/>
      <c r="KCU99" s="90"/>
      <c r="KCV99" s="83"/>
      <c r="KCW99" s="83"/>
      <c r="KCX99" s="91" t="s">
        <v>242</v>
      </c>
      <c r="KCY99" s="92"/>
      <c r="KCZ99" s="92"/>
      <c r="KDA99" s="92"/>
      <c r="KDB99" s="92"/>
      <c r="KDC99" s="90"/>
      <c r="KDD99" s="83"/>
      <c r="KDE99" s="83"/>
      <c r="KDF99" s="91" t="s">
        <v>242</v>
      </c>
      <c r="KDG99" s="92"/>
      <c r="KDH99" s="92"/>
      <c r="KDI99" s="92"/>
      <c r="KDJ99" s="92"/>
      <c r="KDK99" s="90"/>
      <c r="KDL99" s="83"/>
      <c r="KDM99" s="83"/>
      <c r="KDN99" s="91" t="s">
        <v>242</v>
      </c>
      <c r="KDO99" s="92"/>
      <c r="KDP99" s="92"/>
      <c r="KDQ99" s="92"/>
      <c r="KDR99" s="92"/>
      <c r="KDS99" s="90"/>
      <c r="KDT99" s="83"/>
      <c r="KDU99" s="83"/>
      <c r="KDV99" s="91" t="s">
        <v>242</v>
      </c>
      <c r="KDW99" s="92"/>
      <c r="KDX99" s="92"/>
      <c r="KDY99" s="92"/>
      <c r="KDZ99" s="92"/>
      <c r="KEA99" s="90"/>
      <c r="KEB99" s="83"/>
      <c r="KEC99" s="83"/>
      <c r="KED99" s="91" t="s">
        <v>242</v>
      </c>
      <c r="KEE99" s="92"/>
      <c r="KEF99" s="92"/>
      <c r="KEG99" s="92"/>
      <c r="KEH99" s="92"/>
      <c r="KEI99" s="90"/>
      <c r="KEJ99" s="83"/>
      <c r="KEK99" s="83"/>
      <c r="KEL99" s="91" t="s">
        <v>242</v>
      </c>
      <c r="KEM99" s="92"/>
      <c r="KEN99" s="92"/>
      <c r="KEO99" s="92"/>
      <c r="KEP99" s="92"/>
      <c r="KEQ99" s="90"/>
      <c r="KER99" s="83"/>
      <c r="KES99" s="83"/>
      <c r="KET99" s="91" t="s">
        <v>242</v>
      </c>
      <c r="KEU99" s="92"/>
      <c r="KEV99" s="92"/>
      <c r="KEW99" s="92"/>
      <c r="KEX99" s="92"/>
      <c r="KEY99" s="90"/>
      <c r="KEZ99" s="83"/>
      <c r="KFA99" s="83"/>
      <c r="KFB99" s="91" t="s">
        <v>242</v>
      </c>
      <c r="KFC99" s="92"/>
      <c r="KFD99" s="92"/>
      <c r="KFE99" s="92"/>
      <c r="KFF99" s="92"/>
      <c r="KFG99" s="90"/>
      <c r="KFH99" s="83"/>
      <c r="KFI99" s="83"/>
      <c r="KFJ99" s="91" t="s">
        <v>242</v>
      </c>
      <c r="KFK99" s="92"/>
      <c r="KFL99" s="92"/>
      <c r="KFM99" s="92"/>
      <c r="KFN99" s="92"/>
      <c r="KFO99" s="90"/>
      <c r="KFP99" s="83"/>
      <c r="KFQ99" s="83"/>
      <c r="KFR99" s="91" t="s">
        <v>242</v>
      </c>
      <c r="KFS99" s="92"/>
      <c r="KFT99" s="92"/>
      <c r="KFU99" s="92"/>
      <c r="KFV99" s="92"/>
      <c r="KFW99" s="90"/>
      <c r="KFX99" s="83"/>
      <c r="KFY99" s="83"/>
      <c r="KFZ99" s="91" t="s">
        <v>242</v>
      </c>
      <c r="KGA99" s="92"/>
      <c r="KGB99" s="92"/>
      <c r="KGC99" s="92"/>
      <c r="KGD99" s="92"/>
      <c r="KGE99" s="90"/>
      <c r="KGF99" s="83"/>
      <c r="KGG99" s="83"/>
      <c r="KGH99" s="91" t="s">
        <v>242</v>
      </c>
      <c r="KGI99" s="92"/>
      <c r="KGJ99" s="92"/>
      <c r="KGK99" s="92"/>
      <c r="KGL99" s="92"/>
      <c r="KGM99" s="90"/>
      <c r="KGN99" s="83"/>
      <c r="KGO99" s="83"/>
      <c r="KGP99" s="91" t="s">
        <v>242</v>
      </c>
      <c r="KGQ99" s="92"/>
      <c r="KGR99" s="92"/>
      <c r="KGS99" s="92"/>
      <c r="KGT99" s="92"/>
      <c r="KGU99" s="90"/>
      <c r="KGV99" s="83"/>
      <c r="KGW99" s="83"/>
      <c r="KGX99" s="91" t="s">
        <v>242</v>
      </c>
      <c r="KGY99" s="92"/>
      <c r="KGZ99" s="92"/>
      <c r="KHA99" s="92"/>
      <c r="KHB99" s="92"/>
      <c r="KHC99" s="90"/>
      <c r="KHD99" s="83"/>
      <c r="KHE99" s="83"/>
      <c r="KHF99" s="91" t="s">
        <v>242</v>
      </c>
      <c r="KHG99" s="92"/>
      <c r="KHH99" s="92"/>
      <c r="KHI99" s="92"/>
      <c r="KHJ99" s="92"/>
      <c r="KHK99" s="90"/>
      <c r="KHL99" s="83"/>
      <c r="KHM99" s="83"/>
      <c r="KHN99" s="91" t="s">
        <v>242</v>
      </c>
      <c r="KHO99" s="92"/>
      <c r="KHP99" s="92"/>
      <c r="KHQ99" s="92"/>
      <c r="KHR99" s="92"/>
      <c r="KHS99" s="90"/>
      <c r="KHT99" s="83"/>
      <c r="KHU99" s="83"/>
      <c r="KHV99" s="91" t="s">
        <v>242</v>
      </c>
      <c r="KHW99" s="92"/>
      <c r="KHX99" s="92"/>
      <c r="KHY99" s="92"/>
      <c r="KHZ99" s="92"/>
      <c r="KIA99" s="90"/>
      <c r="KIB99" s="83"/>
      <c r="KIC99" s="83"/>
      <c r="KID99" s="91" t="s">
        <v>242</v>
      </c>
      <c r="KIE99" s="92"/>
      <c r="KIF99" s="92"/>
      <c r="KIG99" s="92"/>
      <c r="KIH99" s="92"/>
      <c r="KII99" s="90"/>
      <c r="KIJ99" s="83"/>
      <c r="KIK99" s="83"/>
      <c r="KIL99" s="91" t="s">
        <v>242</v>
      </c>
      <c r="KIM99" s="92"/>
      <c r="KIN99" s="92"/>
      <c r="KIO99" s="92"/>
      <c r="KIP99" s="92"/>
      <c r="KIQ99" s="90"/>
      <c r="KIR99" s="83"/>
      <c r="KIS99" s="83"/>
      <c r="KIT99" s="91" t="s">
        <v>242</v>
      </c>
      <c r="KIU99" s="92"/>
      <c r="KIV99" s="92"/>
      <c r="KIW99" s="92"/>
      <c r="KIX99" s="92"/>
      <c r="KIY99" s="90"/>
      <c r="KIZ99" s="83"/>
      <c r="KJA99" s="83"/>
      <c r="KJB99" s="91" t="s">
        <v>242</v>
      </c>
      <c r="KJC99" s="92"/>
      <c r="KJD99" s="92"/>
      <c r="KJE99" s="92"/>
      <c r="KJF99" s="92"/>
      <c r="KJG99" s="90"/>
      <c r="KJH99" s="83"/>
      <c r="KJI99" s="83"/>
      <c r="KJJ99" s="91" t="s">
        <v>242</v>
      </c>
      <c r="KJK99" s="92"/>
      <c r="KJL99" s="92"/>
      <c r="KJM99" s="92"/>
      <c r="KJN99" s="92"/>
      <c r="KJO99" s="90"/>
      <c r="KJP99" s="83"/>
      <c r="KJQ99" s="83"/>
      <c r="KJR99" s="91" t="s">
        <v>242</v>
      </c>
      <c r="KJS99" s="92"/>
      <c r="KJT99" s="92"/>
      <c r="KJU99" s="92"/>
      <c r="KJV99" s="92"/>
      <c r="KJW99" s="90"/>
      <c r="KJX99" s="83"/>
      <c r="KJY99" s="83"/>
      <c r="KJZ99" s="91" t="s">
        <v>242</v>
      </c>
      <c r="KKA99" s="92"/>
      <c r="KKB99" s="92"/>
      <c r="KKC99" s="92"/>
      <c r="KKD99" s="92"/>
      <c r="KKE99" s="90"/>
      <c r="KKF99" s="83"/>
      <c r="KKG99" s="83"/>
      <c r="KKH99" s="91" t="s">
        <v>242</v>
      </c>
      <c r="KKI99" s="92"/>
      <c r="KKJ99" s="92"/>
      <c r="KKK99" s="92"/>
      <c r="KKL99" s="92"/>
      <c r="KKM99" s="90"/>
      <c r="KKN99" s="83"/>
      <c r="KKO99" s="83"/>
      <c r="KKP99" s="91" t="s">
        <v>242</v>
      </c>
      <c r="KKQ99" s="92"/>
      <c r="KKR99" s="92"/>
      <c r="KKS99" s="92"/>
      <c r="KKT99" s="92"/>
      <c r="KKU99" s="90"/>
      <c r="KKV99" s="83"/>
      <c r="KKW99" s="83"/>
      <c r="KKX99" s="91" t="s">
        <v>242</v>
      </c>
      <c r="KKY99" s="92"/>
      <c r="KKZ99" s="92"/>
      <c r="KLA99" s="92"/>
      <c r="KLB99" s="92"/>
      <c r="KLC99" s="90"/>
      <c r="KLD99" s="83"/>
      <c r="KLE99" s="83"/>
      <c r="KLF99" s="91" t="s">
        <v>242</v>
      </c>
      <c r="KLG99" s="92"/>
      <c r="KLH99" s="92"/>
      <c r="KLI99" s="92"/>
      <c r="KLJ99" s="92"/>
      <c r="KLK99" s="90"/>
      <c r="KLL99" s="83"/>
      <c r="KLM99" s="83"/>
      <c r="KLN99" s="91" t="s">
        <v>242</v>
      </c>
      <c r="KLO99" s="92"/>
      <c r="KLP99" s="92"/>
      <c r="KLQ99" s="92"/>
      <c r="KLR99" s="92"/>
      <c r="KLS99" s="90"/>
      <c r="KLT99" s="83"/>
      <c r="KLU99" s="83"/>
      <c r="KLV99" s="91" t="s">
        <v>242</v>
      </c>
      <c r="KLW99" s="92"/>
      <c r="KLX99" s="92"/>
      <c r="KLY99" s="92"/>
      <c r="KLZ99" s="92"/>
      <c r="KMA99" s="90"/>
      <c r="KMB99" s="83"/>
      <c r="KMC99" s="83"/>
      <c r="KMD99" s="91" t="s">
        <v>242</v>
      </c>
      <c r="KME99" s="92"/>
      <c r="KMF99" s="92"/>
      <c r="KMG99" s="92"/>
      <c r="KMH99" s="92"/>
      <c r="KMI99" s="90"/>
      <c r="KMJ99" s="83"/>
      <c r="KMK99" s="83"/>
      <c r="KML99" s="91" t="s">
        <v>242</v>
      </c>
      <c r="KMM99" s="92"/>
      <c r="KMN99" s="92"/>
      <c r="KMO99" s="92"/>
      <c r="KMP99" s="92"/>
      <c r="KMQ99" s="90"/>
      <c r="KMR99" s="83"/>
      <c r="KMS99" s="83"/>
      <c r="KMT99" s="91" t="s">
        <v>242</v>
      </c>
      <c r="KMU99" s="92"/>
      <c r="KMV99" s="92"/>
      <c r="KMW99" s="92"/>
      <c r="KMX99" s="92"/>
      <c r="KMY99" s="90"/>
      <c r="KMZ99" s="83"/>
      <c r="KNA99" s="83"/>
      <c r="KNB99" s="91" t="s">
        <v>242</v>
      </c>
      <c r="KNC99" s="92"/>
      <c r="KND99" s="92"/>
      <c r="KNE99" s="92"/>
      <c r="KNF99" s="92"/>
      <c r="KNG99" s="90"/>
      <c r="KNH99" s="83"/>
      <c r="KNI99" s="83"/>
      <c r="KNJ99" s="91" t="s">
        <v>242</v>
      </c>
      <c r="KNK99" s="92"/>
      <c r="KNL99" s="92"/>
      <c r="KNM99" s="92"/>
      <c r="KNN99" s="92"/>
      <c r="KNO99" s="90"/>
      <c r="KNP99" s="83"/>
      <c r="KNQ99" s="83"/>
      <c r="KNR99" s="91" t="s">
        <v>242</v>
      </c>
      <c r="KNS99" s="92"/>
      <c r="KNT99" s="92"/>
      <c r="KNU99" s="92"/>
      <c r="KNV99" s="92"/>
      <c r="KNW99" s="90"/>
      <c r="KNX99" s="83"/>
      <c r="KNY99" s="83"/>
      <c r="KNZ99" s="91" t="s">
        <v>242</v>
      </c>
      <c r="KOA99" s="92"/>
      <c r="KOB99" s="92"/>
      <c r="KOC99" s="92"/>
      <c r="KOD99" s="92"/>
      <c r="KOE99" s="90"/>
      <c r="KOF99" s="83"/>
      <c r="KOG99" s="83"/>
      <c r="KOH99" s="91" t="s">
        <v>242</v>
      </c>
      <c r="KOI99" s="92"/>
      <c r="KOJ99" s="92"/>
      <c r="KOK99" s="92"/>
      <c r="KOL99" s="92"/>
      <c r="KOM99" s="90"/>
      <c r="KON99" s="83"/>
      <c r="KOO99" s="83"/>
      <c r="KOP99" s="91" t="s">
        <v>242</v>
      </c>
      <c r="KOQ99" s="92"/>
      <c r="KOR99" s="92"/>
      <c r="KOS99" s="92"/>
      <c r="KOT99" s="92"/>
      <c r="KOU99" s="90"/>
      <c r="KOV99" s="83"/>
      <c r="KOW99" s="83"/>
      <c r="KOX99" s="91" t="s">
        <v>242</v>
      </c>
      <c r="KOY99" s="92"/>
      <c r="KOZ99" s="92"/>
      <c r="KPA99" s="92"/>
      <c r="KPB99" s="92"/>
      <c r="KPC99" s="90"/>
      <c r="KPD99" s="83"/>
      <c r="KPE99" s="83"/>
      <c r="KPF99" s="91" t="s">
        <v>242</v>
      </c>
      <c r="KPG99" s="92"/>
      <c r="KPH99" s="92"/>
      <c r="KPI99" s="92"/>
      <c r="KPJ99" s="92"/>
      <c r="KPK99" s="90"/>
      <c r="KPL99" s="83"/>
      <c r="KPM99" s="83"/>
      <c r="KPN99" s="91" t="s">
        <v>242</v>
      </c>
      <c r="KPO99" s="92"/>
      <c r="KPP99" s="92"/>
      <c r="KPQ99" s="92"/>
      <c r="KPR99" s="92"/>
      <c r="KPS99" s="90"/>
      <c r="KPT99" s="83"/>
      <c r="KPU99" s="83"/>
      <c r="KPV99" s="91" t="s">
        <v>242</v>
      </c>
      <c r="KPW99" s="92"/>
      <c r="KPX99" s="92"/>
      <c r="KPY99" s="92"/>
      <c r="KPZ99" s="92"/>
      <c r="KQA99" s="90"/>
      <c r="KQB99" s="83"/>
      <c r="KQC99" s="83"/>
      <c r="KQD99" s="91" t="s">
        <v>242</v>
      </c>
      <c r="KQE99" s="92"/>
      <c r="KQF99" s="92"/>
      <c r="KQG99" s="92"/>
      <c r="KQH99" s="92"/>
      <c r="KQI99" s="90"/>
      <c r="KQJ99" s="83"/>
      <c r="KQK99" s="83"/>
      <c r="KQL99" s="91" t="s">
        <v>242</v>
      </c>
      <c r="KQM99" s="92"/>
      <c r="KQN99" s="92"/>
      <c r="KQO99" s="92"/>
      <c r="KQP99" s="92"/>
      <c r="KQQ99" s="90"/>
      <c r="KQR99" s="83"/>
      <c r="KQS99" s="83"/>
      <c r="KQT99" s="91" t="s">
        <v>242</v>
      </c>
      <c r="KQU99" s="92"/>
      <c r="KQV99" s="92"/>
      <c r="KQW99" s="92"/>
      <c r="KQX99" s="92"/>
      <c r="KQY99" s="90"/>
      <c r="KQZ99" s="83"/>
      <c r="KRA99" s="83"/>
      <c r="KRB99" s="91" t="s">
        <v>242</v>
      </c>
      <c r="KRC99" s="92"/>
      <c r="KRD99" s="92"/>
      <c r="KRE99" s="92"/>
      <c r="KRF99" s="92"/>
      <c r="KRG99" s="90"/>
      <c r="KRH99" s="83"/>
      <c r="KRI99" s="83"/>
      <c r="KRJ99" s="91" t="s">
        <v>242</v>
      </c>
      <c r="KRK99" s="92"/>
      <c r="KRL99" s="92"/>
      <c r="KRM99" s="92"/>
      <c r="KRN99" s="92"/>
      <c r="KRO99" s="90"/>
      <c r="KRP99" s="83"/>
      <c r="KRQ99" s="83"/>
      <c r="KRR99" s="91" t="s">
        <v>242</v>
      </c>
      <c r="KRS99" s="92"/>
      <c r="KRT99" s="92"/>
      <c r="KRU99" s="92"/>
      <c r="KRV99" s="92"/>
      <c r="KRW99" s="90"/>
      <c r="KRX99" s="83"/>
      <c r="KRY99" s="83"/>
      <c r="KRZ99" s="91" t="s">
        <v>242</v>
      </c>
      <c r="KSA99" s="92"/>
      <c r="KSB99" s="92"/>
      <c r="KSC99" s="92"/>
      <c r="KSD99" s="92"/>
      <c r="KSE99" s="90"/>
      <c r="KSF99" s="83"/>
      <c r="KSG99" s="83"/>
      <c r="KSH99" s="91" t="s">
        <v>242</v>
      </c>
      <c r="KSI99" s="92"/>
      <c r="KSJ99" s="92"/>
      <c r="KSK99" s="92"/>
      <c r="KSL99" s="92"/>
      <c r="KSM99" s="90"/>
      <c r="KSN99" s="83"/>
      <c r="KSO99" s="83"/>
      <c r="KSP99" s="91" t="s">
        <v>242</v>
      </c>
      <c r="KSQ99" s="92"/>
      <c r="KSR99" s="92"/>
      <c r="KSS99" s="92"/>
      <c r="KST99" s="92"/>
      <c r="KSU99" s="90"/>
      <c r="KSV99" s="83"/>
      <c r="KSW99" s="83"/>
      <c r="KSX99" s="91" t="s">
        <v>242</v>
      </c>
      <c r="KSY99" s="92"/>
      <c r="KSZ99" s="92"/>
      <c r="KTA99" s="92"/>
      <c r="KTB99" s="92"/>
      <c r="KTC99" s="90"/>
      <c r="KTD99" s="83"/>
      <c r="KTE99" s="83"/>
      <c r="KTF99" s="91" t="s">
        <v>242</v>
      </c>
      <c r="KTG99" s="92"/>
      <c r="KTH99" s="92"/>
      <c r="KTI99" s="92"/>
      <c r="KTJ99" s="92"/>
      <c r="KTK99" s="90"/>
      <c r="KTL99" s="83"/>
      <c r="KTM99" s="83"/>
      <c r="KTN99" s="91" t="s">
        <v>242</v>
      </c>
      <c r="KTO99" s="92"/>
      <c r="KTP99" s="92"/>
      <c r="KTQ99" s="92"/>
      <c r="KTR99" s="92"/>
      <c r="KTS99" s="90"/>
      <c r="KTT99" s="83"/>
      <c r="KTU99" s="83"/>
      <c r="KTV99" s="91" t="s">
        <v>242</v>
      </c>
      <c r="KTW99" s="92"/>
      <c r="KTX99" s="92"/>
      <c r="KTY99" s="92"/>
      <c r="KTZ99" s="92"/>
      <c r="KUA99" s="90"/>
      <c r="KUB99" s="83"/>
      <c r="KUC99" s="83"/>
      <c r="KUD99" s="91" t="s">
        <v>242</v>
      </c>
      <c r="KUE99" s="92"/>
      <c r="KUF99" s="92"/>
      <c r="KUG99" s="92"/>
      <c r="KUH99" s="92"/>
      <c r="KUI99" s="90"/>
      <c r="KUJ99" s="83"/>
      <c r="KUK99" s="83"/>
      <c r="KUL99" s="91" t="s">
        <v>242</v>
      </c>
      <c r="KUM99" s="92"/>
      <c r="KUN99" s="92"/>
      <c r="KUO99" s="92"/>
      <c r="KUP99" s="92"/>
      <c r="KUQ99" s="90"/>
      <c r="KUR99" s="83"/>
      <c r="KUS99" s="83"/>
      <c r="KUT99" s="91" t="s">
        <v>242</v>
      </c>
      <c r="KUU99" s="92"/>
      <c r="KUV99" s="92"/>
      <c r="KUW99" s="92"/>
      <c r="KUX99" s="92"/>
      <c r="KUY99" s="90"/>
      <c r="KUZ99" s="83"/>
      <c r="KVA99" s="83"/>
      <c r="KVB99" s="91" t="s">
        <v>242</v>
      </c>
      <c r="KVC99" s="92"/>
      <c r="KVD99" s="92"/>
      <c r="KVE99" s="92"/>
      <c r="KVF99" s="92"/>
      <c r="KVG99" s="90"/>
      <c r="KVH99" s="83"/>
      <c r="KVI99" s="83"/>
      <c r="KVJ99" s="91" t="s">
        <v>242</v>
      </c>
      <c r="KVK99" s="92"/>
      <c r="KVL99" s="92"/>
      <c r="KVM99" s="92"/>
      <c r="KVN99" s="92"/>
      <c r="KVO99" s="90"/>
      <c r="KVP99" s="83"/>
      <c r="KVQ99" s="83"/>
      <c r="KVR99" s="91" t="s">
        <v>242</v>
      </c>
      <c r="KVS99" s="92"/>
      <c r="KVT99" s="92"/>
      <c r="KVU99" s="92"/>
      <c r="KVV99" s="92"/>
      <c r="KVW99" s="90"/>
      <c r="KVX99" s="83"/>
      <c r="KVY99" s="83"/>
      <c r="KVZ99" s="91" t="s">
        <v>242</v>
      </c>
      <c r="KWA99" s="92"/>
      <c r="KWB99" s="92"/>
      <c r="KWC99" s="92"/>
      <c r="KWD99" s="92"/>
      <c r="KWE99" s="90"/>
      <c r="KWF99" s="83"/>
      <c r="KWG99" s="83"/>
      <c r="KWH99" s="91" t="s">
        <v>242</v>
      </c>
      <c r="KWI99" s="92"/>
      <c r="KWJ99" s="92"/>
      <c r="KWK99" s="92"/>
      <c r="KWL99" s="92"/>
      <c r="KWM99" s="90"/>
      <c r="KWN99" s="83"/>
      <c r="KWO99" s="83"/>
      <c r="KWP99" s="91" t="s">
        <v>242</v>
      </c>
      <c r="KWQ99" s="92"/>
      <c r="KWR99" s="92"/>
      <c r="KWS99" s="92"/>
      <c r="KWT99" s="92"/>
      <c r="KWU99" s="90"/>
      <c r="KWV99" s="83"/>
      <c r="KWW99" s="83"/>
      <c r="KWX99" s="91" t="s">
        <v>242</v>
      </c>
      <c r="KWY99" s="92"/>
      <c r="KWZ99" s="92"/>
      <c r="KXA99" s="92"/>
      <c r="KXB99" s="92"/>
      <c r="KXC99" s="90"/>
      <c r="KXD99" s="83"/>
      <c r="KXE99" s="83"/>
      <c r="KXF99" s="91" t="s">
        <v>242</v>
      </c>
      <c r="KXG99" s="92"/>
      <c r="KXH99" s="92"/>
      <c r="KXI99" s="92"/>
      <c r="KXJ99" s="92"/>
      <c r="KXK99" s="90"/>
      <c r="KXL99" s="83"/>
      <c r="KXM99" s="83"/>
      <c r="KXN99" s="91" t="s">
        <v>242</v>
      </c>
      <c r="KXO99" s="92"/>
      <c r="KXP99" s="92"/>
      <c r="KXQ99" s="92"/>
      <c r="KXR99" s="92"/>
      <c r="KXS99" s="90"/>
      <c r="KXT99" s="83"/>
      <c r="KXU99" s="83"/>
      <c r="KXV99" s="91" t="s">
        <v>242</v>
      </c>
      <c r="KXW99" s="92"/>
      <c r="KXX99" s="92"/>
      <c r="KXY99" s="92"/>
      <c r="KXZ99" s="92"/>
      <c r="KYA99" s="90"/>
      <c r="KYB99" s="83"/>
      <c r="KYC99" s="83"/>
      <c r="KYD99" s="91" t="s">
        <v>242</v>
      </c>
      <c r="KYE99" s="92"/>
      <c r="KYF99" s="92"/>
      <c r="KYG99" s="92"/>
      <c r="KYH99" s="92"/>
      <c r="KYI99" s="90"/>
      <c r="KYJ99" s="83"/>
      <c r="KYK99" s="83"/>
      <c r="KYL99" s="91" t="s">
        <v>242</v>
      </c>
      <c r="KYM99" s="92"/>
      <c r="KYN99" s="92"/>
      <c r="KYO99" s="92"/>
      <c r="KYP99" s="92"/>
      <c r="KYQ99" s="90"/>
      <c r="KYR99" s="83"/>
      <c r="KYS99" s="83"/>
      <c r="KYT99" s="91" t="s">
        <v>242</v>
      </c>
      <c r="KYU99" s="92"/>
      <c r="KYV99" s="92"/>
      <c r="KYW99" s="92"/>
      <c r="KYX99" s="92"/>
      <c r="KYY99" s="90"/>
      <c r="KYZ99" s="83"/>
      <c r="KZA99" s="83"/>
      <c r="KZB99" s="91" t="s">
        <v>242</v>
      </c>
      <c r="KZC99" s="92"/>
      <c r="KZD99" s="92"/>
      <c r="KZE99" s="92"/>
      <c r="KZF99" s="92"/>
      <c r="KZG99" s="90"/>
      <c r="KZH99" s="83"/>
      <c r="KZI99" s="83"/>
      <c r="KZJ99" s="91" t="s">
        <v>242</v>
      </c>
      <c r="KZK99" s="92"/>
      <c r="KZL99" s="92"/>
      <c r="KZM99" s="92"/>
      <c r="KZN99" s="92"/>
      <c r="KZO99" s="90"/>
      <c r="KZP99" s="83"/>
      <c r="KZQ99" s="83"/>
      <c r="KZR99" s="91" t="s">
        <v>242</v>
      </c>
      <c r="KZS99" s="92"/>
      <c r="KZT99" s="92"/>
      <c r="KZU99" s="92"/>
      <c r="KZV99" s="92"/>
      <c r="KZW99" s="90"/>
      <c r="KZX99" s="83"/>
      <c r="KZY99" s="83"/>
      <c r="KZZ99" s="91" t="s">
        <v>242</v>
      </c>
      <c r="LAA99" s="92"/>
      <c r="LAB99" s="92"/>
      <c r="LAC99" s="92"/>
      <c r="LAD99" s="92"/>
      <c r="LAE99" s="90"/>
      <c r="LAF99" s="83"/>
      <c r="LAG99" s="83"/>
      <c r="LAH99" s="91" t="s">
        <v>242</v>
      </c>
      <c r="LAI99" s="92"/>
      <c r="LAJ99" s="92"/>
      <c r="LAK99" s="92"/>
      <c r="LAL99" s="92"/>
      <c r="LAM99" s="90"/>
      <c r="LAN99" s="83"/>
      <c r="LAO99" s="83"/>
      <c r="LAP99" s="91" t="s">
        <v>242</v>
      </c>
      <c r="LAQ99" s="92"/>
      <c r="LAR99" s="92"/>
      <c r="LAS99" s="92"/>
      <c r="LAT99" s="92"/>
      <c r="LAU99" s="90"/>
      <c r="LAV99" s="83"/>
      <c r="LAW99" s="83"/>
      <c r="LAX99" s="91" t="s">
        <v>242</v>
      </c>
      <c r="LAY99" s="92"/>
      <c r="LAZ99" s="92"/>
      <c r="LBA99" s="92"/>
      <c r="LBB99" s="92"/>
      <c r="LBC99" s="90"/>
      <c r="LBD99" s="83"/>
      <c r="LBE99" s="83"/>
      <c r="LBF99" s="91" t="s">
        <v>242</v>
      </c>
      <c r="LBG99" s="92"/>
      <c r="LBH99" s="92"/>
      <c r="LBI99" s="92"/>
      <c r="LBJ99" s="92"/>
      <c r="LBK99" s="90"/>
      <c r="LBL99" s="83"/>
      <c r="LBM99" s="83"/>
      <c r="LBN99" s="91" t="s">
        <v>242</v>
      </c>
      <c r="LBO99" s="92"/>
      <c r="LBP99" s="92"/>
      <c r="LBQ99" s="92"/>
      <c r="LBR99" s="92"/>
      <c r="LBS99" s="90"/>
      <c r="LBT99" s="83"/>
      <c r="LBU99" s="83"/>
      <c r="LBV99" s="91" t="s">
        <v>242</v>
      </c>
      <c r="LBW99" s="92"/>
      <c r="LBX99" s="92"/>
      <c r="LBY99" s="92"/>
      <c r="LBZ99" s="92"/>
      <c r="LCA99" s="90"/>
      <c r="LCB99" s="83"/>
      <c r="LCC99" s="83"/>
      <c r="LCD99" s="91" t="s">
        <v>242</v>
      </c>
      <c r="LCE99" s="92"/>
      <c r="LCF99" s="92"/>
      <c r="LCG99" s="92"/>
      <c r="LCH99" s="92"/>
      <c r="LCI99" s="90"/>
      <c r="LCJ99" s="83"/>
      <c r="LCK99" s="83"/>
      <c r="LCL99" s="91" t="s">
        <v>242</v>
      </c>
      <c r="LCM99" s="92"/>
      <c r="LCN99" s="92"/>
      <c r="LCO99" s="92"/>
      <c r="LCP99" s="92"/>
      <c r="LCQ99" s="90"/>
      <c r="LCR99" s="83"/>
      <c r="LCS99" s="83"/>
      <c r="LCT99" s="91" t="s">
        <v>242</v>
      </c>
      <c r="LCU99" s="92"/>
      <c r="LCV99" s="92"/>
      <c r="LCW99" s="92"/>
      <c r="LCX99" s="92"/>
      <c r="LCY99" s="90"/>
      <c r="LCZ99" s="83"/>
      <c r="LDA99" s="83"/>
      <c r="LDB99" s="91" t="s">
        <v>242</v>
      </c>
      <c r="LDC99" s="92"/>
      <c r="LDD99" s="92"/>
      <c r="LDE99" s="92"/>
      <c r="LDF99" s="92"/>
      <c r="LDG99" s="90"/>
      <c r="LDH99" s="83"/>
      <c r="LDI99" s="83"/>
      <c r="LDJ99" s="91" t="s">
        <v>242</v>
      </c>
      <c r="LDK99" s="92"/>
      <c r="LDL99" s="92"/>
      <c r="LDM99" s="92"/>
      <c r="LDN99" s="92"/>
      <c r="LDO99" s="90"/>
      <c r="LDP99" s="83"/>
      <c r="LDQ99" s="83"/>
      <c r="LDR99" s="91" t="s">
        <v>242</v>
      </c>
      <c r="LDS99" s="92"/>
      <c r="LDT99" s="92"/>
      <c r="LDU99" s="92"/>
      <c r="LDV99" s="92"/>
      <c r="LDW99" s="90"/>
      <c r="LDX99" s="83"/>
      <c r="LDY99" s="83"/>
      <c r="LDZ99" s="91" t="s">
        <v>242</v>
      </c>
      <c r="LEA99" s="92"/>
      <c r="LEB99" s="92"/>
      <c r="LEC99" s="92"/>
      <c r="LED99" s="92"/>
      <c r="LEE99" s="90"/>
      <c r="LEF99" s="83"/>
      <c r="LEG99" s="83"/>
      <c r="LEH99" s="91" t="s">
        <v>242</v>
      </c>
      <c r="LEI99" s="92"/>
      <c r="LEJ99" s="92"/>
      <c r="LEK99" s="92"/>
      <c r="LEL99" s="92"/>
      <c r="LEM99" s="90"/>
      <c r="LEN99" s="83"/>
      <c r="LEO99" s="83"/>
      <c r="LEP99" s="91" t="s">
        <v>242</v>
      </c>
      <c r="LEQ99" s="92"/>
      <c r="LER99" s="92"/>
      <c r="LES99" s="92"/>
      <c r="LET99" s="92"/>
      <c r="LEU99" s="90"/>
      <c r="LEV99" s="83"/>
      <c r="LEW99" s="83"/>
      <c r="LEX99" s="91" t="s">
        <v>242</v>
      </c>
      <c r="LEY99" s="92"/>
      <c r="LEZ99" s="92"/>
      <c r="LFA99" s="92"/>
      <c r="LFB99" s="92"/>
      <c r="LFC99" s="90"/>
      <c r="LFD99" s="83"/>
      <c r="LFE99" s="83"/>
      <c r="LFF99" s="91" t="s">
        <v>242</v>
      </c>
      <c r="LFG99" s="92"/>
      <c r="LFH99" s="92"/>
      <c r="LFI99" s="92"/>
      <c r="LFJ99" s="92"/>
      <c r="LFK99" s="90"/>
      <c r="LFL99" s="83"/>
      <c r="LFM99" s="83"/>
      <c r="LFN99" s="91" t="s">
        <v>242</v>
      </c>
      <c r="LFO99" s="92"/>
      <c r="LFP99" s="92"/>
      <c r="LFQ99" s="92"/>
      <c r="LFR99" s="92"/>
      <c r="LFS99" s="90"/>
      <c r="LFT99" s="83"/>
      <c r="LFU99" s="83"/>
      <c r="LFV99" s="91" t="s">
        <v>242</v>
      </c>
      <c r="LFW99" s="92"/>
      <c r="LFX99" s="92"/>
      <c r="LFY99" s="92"/>
      <c r="LFZ99" s="92"/>
      <c r="LGA99" s="90"/>
      <c r="LGB99" s="83"/>
      <c r="LGC99" s="83"/>
      <c r="LGD99" s="91" t="s">
        <v>242</v>
      </c>
      <c r="LGE99" s="92"/>
      <c r="LGF99" s="92"/>
      <c r="LGG99" s="92"/>
      <c r="LGH99" s="92"/>
      <c r="LGI99" s="90"/>
      <c r="LGJ99" s="83"/>
      <c r="LGK99" s="83"/>
      <c r="LGL99" s="91" t="s">
        <v>242</v>
      </c>
      <c r="LGM99" s="92"/>
      <c r="LGN99" s="92"/>
      <c r="LGO99" s="92"/>
      <c r="LGP99" s="92"/>
      <c r="LGQ99" s="90"/>
      <c r="LGR99" s="83"/>
      <c r="LGS99" s="83"/>
      <c r="LGT99" s="91" t="s">
        <v>242</v>
      </c>
      <c r="LGU99" s="92"/>
      <c r="LGV99" s="92"/>
      <c r="LGW99" s="92"/>
      <c r="LGX99" s="92"/>
      <c r="LGY99" s="90"/>
      <c r="LGZ99" s="83"/>
      <c r="LHA99" s="83"/>
      <c r="LHB99" s="91" t="s">
        <v>242</v>
      </c>
      <c r="LHC99" s="92"/>
      <c r="LHD99" s="92"/>
      <c r="LHE99" s="92"/>
      <c r="LHF99" s="92"/>
      <c r="LHG99" s="90"/>
      <c r="LHH99" s="83"/>
      <c r="LHI99" s="83"/>
      <c r="LHJ99" s="91" t="s">
        <v>242</v>
      </c>
      <c r="LHK99" s="92"/>
      <c r="LHL99" s="92"/>
      <c r="LHM99" s="92"/>
      <c r="LHN99" s="92"/>
      <c r="LHO99" s="90"/>
      <c r="LHP99" s="83"/>
      <c r="LHQ99" s="83"/>
      <c r="LHR99" s="91" t="s">
        <v>242</v>
      </c>
      <c r="LHS99" s="92"/>
      <c r="LHT99" s="92"/>
      <c r="LHU99" s="92"/>
      <c r="LHV99" s="92"/>
      <c r="LHW99" s="90"/>
      <c r="LHX99" s="83"/>
      <c r="LHY99" s="83"/>
      <c r="LHZ99" s="91" t="s">
        <v>242</v>
      </c>
      <c r="LIA99" s="92"/>
      <c r="LIB99" s="92"/>
      <c r="LIC99" s="92"/>
      <c r="LID99" s="92"/>
      <c r="LIE99" s="90"/>
      <c r="LIF99" s="83"/>
      <c r="LIG99" s="83"/>
      <c r="LIH99" s="91" t="s">
        <v>242</v>
      </c>
      <c r="LII99" s="92"/>
      <c r="LIJ99" s="92"/>
      <c r="LIK99" s="92"/>
      <c r="LIL99" s="92"/>
      <c r="LIM99" s="90"/>
      <c r="LIN99" s="83"/>
      <c r="LIO99" s="83"/>
      <c r="LIP99" s="91" t="s">
        <v>242</v>
      </c>
      <c r="LIQ99" s="92"/>
      <c r="LIR99" s="92"/>
      <c r="LIS99" s="92"/>
      <c r="LIT99" s="92"/>
      <c r="LIU99" s="90"/>
      <c r="LIV99" s="83"/>
      <c r="LIW99" s="83"/>
      <c r="LIX99" s="91" t="s">
        <v>242</v>
      </c>
      <c r="LIY99" s="92"/>
      <c r="LIZ99" s="92"/>
      <c r="LJA99" s="92"/>
      <c r="LJB99" s="92"/>
      <c r="LJC99" s="90"/>
      <c r="LJD99" s="83"/>
      <c r="LJE99" s="83"/>
      <c r="LJF99" s="91" t="s">
        <v>242</v>
      </c>
      <c r="LJG99" s="92"/>
      <c r="LJH99" s="92"/>
      <c r="LJI99" s="92"/>
      <c r="LJJ99" s="92"/>
      <c r="LJK99" s="90"/>
      <c r="LJL99" s="83"/>
      <c r="LJM99" s="83"/>
      <c r="LJN99" s="91" t="s">
        <v>242</v>
      </c>
      <c r="LJO99" s="92"/>
      <c r="LJP99" s="92"/>
      <c r="LJQ99" s="92"/>
      <c r="LJR99" s="92"/>
      <c r="LJS99" s="90"/>
      <c r="LJT99" s="83"/>
      <c r="LJU99" s="83"/>
      <c r="LJV99" s="91" t="s">
        <v>242</v>
      </c>
      <c r="LJW99" s="92"/>
      <c r="LJX99" s="92"/>
      <c r="LJY99" s="92"/>
      <c r="LJZ99" s="92"/>
      <c r="LKA99" s="90"/>
      <c r="LKB99" s="83"/>
      <c r="LKC99" s="83"/>
      <c r="LKD99" s="91" t="s">
        <v>242</v>
      </c>
      <c r="LKE99" s="92"/>
      <c r="LKF99" s="92"/>
      <c r="LKG99" s="92"/>
      <c r="LKH99" s="92"/>
      <c r="LKI99" s="90"/>
      <c r="LKJ99" s="83"/>
      <c r="LKK99" s="83"/>
      <c r="LKL99" s="91" t="s">
        <v>242</v>
      </c>
      <c r="LKM99" s="92"/>
      <c r="LKN99" s="92"/>
      <c r="LKO99" s="92"/>
      <c r="LKP99" s="92"/>
      <c r="LKQ99" s="90"/>
      <c r="LKR99" s="83"/>
      <c r="LKS99" s="83"/>
      <c r="LKT99" s="91" t="s">
        <v>242</v>
      </c>
      <c r="LKU99" s="92"/>
      <c r="LKV99" s="92"/>
      <c r="LKW99" s="92"/>
      <c r="LKX99" s="92"/>
      <c r="LKY99" s="90"/>
      <c r="LKZ99" s="83"/>
      <c r="LLA99" s="83"/>
      <c r="LLB99" s="91" t="s">
        <v>242</v>
      </c>
      <c r="LLC99" s="92"/>
      <c r="LLD99" s="92"/>
      <c r="LLE99" s="92"/>
      <c r="LLF99" s="92"/>
      <c r="LLG99" s="90"/>
      <c r="LLH99" s="83"/>
      <c r="LLI99" s="83"/>
      <c r="LLJ99" s="91" t="s">
        <v>242</v>
      </c>
      <c r="LLK99" s="92"/>
      <c r="LLL99" s="92"/>
      <c r="LLM99" s="92"/>
      <c r="LLN99" s="92"/>
      <c r="LLO99" s="90"/>
      <c r="LLP99" s="83"/>
      <c r="LLQ99" s="83"/>
      <c r="LLR99" s="91" t="s">
        <v>242</v>
      </c>
      <c r="LLS99" s="92"/>
      <c r="LLT99" s="92"/>
      <c r="LLU99" s="92"/>
      <c r="LLV99" s="92"/>
      <c r="LLW99" s="90"/>
      <c r="LLX99" s="83"/>
      <c r="LLY99" s="83"/>
      <c r="LLZ99" s="91" t="s">
        <v>242</v>
      </c>
      <c r="LMA99" s="92"/>
      <c r="LMB99" s="92"/>
      <c r="LMC99" s="92"/>
      <c r="LMD99" s="92"/>
      <c r="LME99" s="90"/>
      <c r="LMF99" s="83"/>
      <c r="LMG99" s="83"/>
      <c r="LMH99" s="91" t="s">
        <v>242</v>
      </c>
      <c r="LMI99" s="92"/>
      <c r="LMJ99" s="92"/>
      <c r="LMK99" s="92"/>
      <c r="LML99" s="92"/>
      <c r="LMM99" s="90"/>
      <c r="LMN99" s="83"/>
      <c r="LMO99" s="83"/>
      <c r="LMP99" s="91" t="s">
        <v>242</v>
      </c>
      <c r="LMQ99" s="92"/>
      <c r="LMR99" s="92"/>
      <c r="LMS99" s="92"/>
      <c r="LMT99" s="92"/>
      <c r="LMU99" s="90"/>
      <c r="LMV99" s="83"/>
      <c r="LMW99" s="83"/>
      <c r="LMX99" s="91" t="s">
        <v>242</v>
      </c>
      <c r="LMY99" s="92"/>
      <c r="LMZ99" s="92"/>
      <c r="LNA99" s="92"/>
      <c r="LNB99" s="92"/>
      <c r="LNC99" s="90"/>
      <c r="LND99" s="83"/>
      <c r="LNE99" s="83"/>
      <c r="LNF99" s="91" t="s">
        <v>242</v>
      </c>
      <c r="LNG99" s="92"/>
      <c r="LNH99" s="92"/>
      <c r="LNI99" s="92"/>
      <c r="LNJ99" s="92"/>
      <c r="LNK99" s="90"/>
      <c r="LNL99" s="83"/>
      <c r="LNM99" s="83"/>
      <c r="LNN99" s="91" t="s">
        <v>242</v>
      </c>
      <c r="LNO99" s="92"/>
      <c r="LNP99" s="92"/>
      <c r="LNQ99" s="92"/>
      <c r="LNR99" s="92"/>
      <c r="LNS99" s="90"/>
      <c r="LNT99" s="83"/>
      <c r="LNU99" s="83"/>
      <c r="LNV99" s="91" t="s">
        <v>242</v>
      </c>
      <c r="LNW99" s="92"/>
      <c r="LNX99" s="92"/>
      <c r="LNY99" s="92"/>
      <c r="LNZ99" s="92"/>
      <c r="LOA99" s="90"/>
      <c r="LOB99" s="83"/>
      <c r="LOC99" s="83"/>
      <c r="LOD99" s="91" t="s">
        <v>242</v>
      </c>
      <c r="LOE99" s="92"/>
      <c r="LOF99" s="92"/>
      <c r="LOG99" s="92"/>
      <c r="LOH99" s="92"/>
      <c r="LOI99" s="90"/>
      <c r="LOJ99" s="83"/>
      <c r="LOK99" s="83"/>
      <c r="LOL99" s="91" t="s">
        <v>242</v>
      </c>
      <c r="LOM99" s="92"/>
      <c r="LON99" s="92"/>
      <c r="LOO99" s="92"/>
      <c r="LOP99" s="92"/>
      <c r="LOQ99" s="90"/>
      <c r="LOR99" s="83"/>
      <c r="LOS99" s="83"/>
      <c r="LOT99" s="91" t="s">
        <v>242</v>
      </c>
      <c r="LOU99" s="92"/>
      <c r="LOV99" s="92"/>
      <c r="LOW99" s="92"/>
      <c r="LOX99" s="92"/>
      <c r="LOY99" s="90"/>
      <c r="LOZ99" s="83"/>
      <c r="LPA99" s="83"/>
      <c r="LPB99" s="91" t="s">
        <v>242</v>
      </c>
      <c r="LPC99" s="92"/>
      <c r="LPD99" s="92"/>
      <c r="LPE99" s="92"/>
      <c r="LPF99" s="92"/>
      <c r="LPG99" s="90"/>
      <c r="LPH99" s="83"/>
      <c r="LPI99" s="83"/>
      <c r="LPJ99" s="91" t="s">
        <v>242</v>
      </c>
      <c r="LPK99" s="92"/>
      <c r="LPL99" s="92"/>
      <c r="LPM99" s="92"/>
      <c r="LPN99" s="92"/>
      <c r="LPO99" s="90"/>
      <c r="LPP99" s="83"/>
      <c r="LPQ99" s="83"/>
      <c r="LPR99" s="91" t="s">
        <v>242</v>
      </c>
      <c r="LPS99" s="92"/>
      <c r="LPT99" s="92"/>
      <c r="LPU99" s="92"/>
      <c r="LPV99" s="92"/>
      <c r="LPW99" s="90"/>
      <c r="LPX99" s="83"/>
      <c r="LPY99" s="83"/>
      <c r="LPZ99" s="91" t="s">
        <v>242</v>
      </c>
      <c r="LQA99" s="92"/>
      <c r="LQB99" s="92"/>
      <c r="LQC99" s="92"/>
      <c r="LQD99" s="92"/>
      <c r="LQE99" s="90"/>
      <c r="LQF99" s="83"/>
      <c r="LQG99" s="83"/>
      <c r="LQH99" s="91" t="s">
        <v>242</v>
      </c>
      <c r="LQI99" s="92"/>
      <c r="LQJ99" s="92"/>
      <c r="LQK99" s="92"/>
      <c r="LQL99" s="92"/>
      <c r="LQM99" s="90"/>
      <c r="LQN99" s="83"/>
      <c r="LQO99" s="83"/>
      <c r="LQP99" s="91" t="s">
        <v>242</v>
      </c>
      <c r="LQQ99" s="92"/>
      <c r="LQR99" s="92"/>
      <c r="LQS99" s="92"/>
      <c r="LQT99" s="92"/>
      <c r="LQU99" s="90"/>
      <c r="LQV99" s="83"/>
      <c r="LQW99" s="83"/>
      <c r="LQX99" s="91" t="s">
        <v>242</v>
      </c>
      <c r="LQY99" s="92"/>
      <c r="LQZ99" s="92"/>
      <c r="LRA99" s="92"/>
      <c r="LRB99" s="92"/>
      <c r="LRC99" s="90"/>
      <c r="LRD99" s="83"/>
      <c r="LRE99" s="83"/>
      <c r="LRF99" s="91" t="s">
        <v>242</v>
      </c>
      <c r="LRG99" s="92"/>
      <c r="LRH99" s="92"/>
      <c r="LRI99" s="92"/>
      <c r="LRJ99" s="92"/>
      <c r="LRK99" s="90"/>
      <c r="LRL99" s="83"/>
      <c r="LRM99" s="83"/>
      <c r="LRN99" s="91" t="s">
        <v>242</v>
      </c>
      <c r="LRO99" s="92"/>
      <c r="LRP99" s="92"/>
      <c r="LRQ99" s="92"/>
      <c r="LRR99" s="92"/>
      <c r="LRS99" s="90"/>
      <c r="LRT99" s="83"/>
      <c r="LRU99" s="83"/>
      <c r="LRV99" s="91" t="s">
        <v>242</v>
      </c>
      <c r="LRW99" s="92"/>
      <c r="LRX99" s="92"/>
      <c r="LRY99" s="92"/>
      <c r="LRZ99" s="92"/>
      <c r="LSA99" s="90"/>
      <c r="LSB99" s="83"/>
      <c r="LSC99" s="83"/>
      <c r="LSD99" s="91" t="s">
        <v>242</v>
      </c>
      <c r="LSE99" s="92"/>
      <c r="LSF99" s="92"/>
      <c r="LSG99" s="92"/>
      <c r="LSH99" s="92"/>
      <c r="LSI99" s="90"/>
      <c r="LSJ99" s="83"/>
      <c r="LSK99" s="83"/>
      <c r="LSL99" s="91" t="s">
        <v>242</v>
      </c>
      <c r="LSM99" s="92"/>
      <c r="LSN99" s="92"/>
      <c r="LSO99" s="92"/>
      <c r="LSP99" s="92"/>
      <c r="LSQ99" s="90"/>
      <c r="LSR99" s="83"/>
      <c r="LSS99" s="83"/>
      <c r="LST99" s="91" t="s">
        <v>242</v>
      </c>
      <c r="LSU99" s="92"/>
      <c r="LSV99" s="92"/>
      <c r="LSW99" s="92"/>
      <c r="LSX99" s="92"/>
      <c r="LSY99" s="90"/>
      <c r="LSZ99" s="83"/>
      <c r="LTA99" s="83"/>
      <c r="LTB99" s="91" t="s">
        <v>242</v>
      </c>
      <c r="LTC99" s="92"/>
      <c r="LTD99" s="92"/>
      <c r="LTE99" s="92"/>
      <c r="LTF99" s="92"/>
      <c r="LTG99" s="90"/>
      <c r="LTH99" s="83"/>
      <c r="LTI99" s="83"/>
      <c r="LTJ99" s="91" t="s">
        <v>242</v>
      </c>
      <c r="LTK99" s="92"/>
      <c r="LTL99" s="92"/>
      <c r="LTM99" s="92"/>
      <c r="LTN99" s="92"/>
      <c r="LTO99" s="90"/>
      <c r="LTP99" s="83"/>
      <c r="LTQ99" s="83"/>
      <c r="LTR99" s="91" t="s">
        <v>242</v>
      </c>
      <c r="LTS99" s="92"/>
      <c r="LTT99" s="92"/>
      <c r="LTU99" s="92"/>
      <c r="LTV99" s="92"/>
      <c r="LTW99" s="90"/>
      <c r="LTX99" s="83"/>
      <c r="LTY99" s="83"/>
      <c r="LTZ99" s="91" t="s">
        <v>242</v>
      </c>
      <c r="LUA99" s="92"/>
      <c r="LUB99" s="92"/>
      <c r="LUC99" s="92"/>
      <c r="LUD99" s="92"/>
      <c r="LUE99" s="90"/>
      <c r="LUF99" s="83"/>
      <c r="LUG99" s="83"/>
      <c r="LUH99" s="91" t="s">
        <v>242</v>
      </c>
      <c r="LUI99" s="92"/>
      <c r="LUJ99" s="92"/>
      <c r="LUK99" s="92"/>
      <c r="LUL99" s="92"/>
      <c r="LUM99" s="90"/>
      <c r="LUN99" s="83"/>
      <c r="LUO99" s="83"/>
      <c r="LUP99" s="91" t="s">
        <v>242</v>
      </c>
      <c r="LUQ99" s="92"/>
      <c r="LUR99" s="92"/>
      <c r="LUS99" s="92"/>
      <c r="LUT99" s="92"/>
      <c r="LUU99" s="90"/>
      <c r="LUV99" s="83"/>
      <c r="LUW99" s="83"/>
      <c r="LUX99" s="91" t="s">
        <v>242</v>
      </c>
      <c r="LUY99" s="92"/>
      <c r="LUZ99" s="92"/>
      <c r="LVA99" s="92"/>
      <c r="LVB99" s="92"/>
      <c r="LVC99" s="90"/>
      <c r="LVD99" s="83"/>
      <c r="LVE99" s="83"/>
      <c r="LVF99" s="91" t="s">
        <v>242</v>
      </c>
      <c r="LVG99" s="92"/>
      <c r="LVH99" s="92"/>
      <c r="LVI99" s="92"/>
      <c r="LVJ99" s="92"/>
      <c r="LVK99" s="90"/>
      <c r="LVL99" s="83"/>
      <c r="LVM99" s="83"/>
      <c r="LVN99" s="91" t="s">
        <v>242</v>
      </c>
      <c r="LVO99" s="92"/>
      <c r="LVP99" s="92"/>
      <c r="LVQ99" s="92"/>
      <c r="LVR99" s="92"/>
      <c r="LVS99" s="90"/>
      <c r="LVT99" s="83"/>
      <c r="LVU99" s="83"/>
      <c r="LVV99" s="91" t="s">
        <v>242</v>
      </c>
      <c r="LVW99" s="92"/>
      <c r="LVX99" s="92"/>
      <c r="LVY99" s="92"/>
      <c r="LVZ99" s="92"/>
      <c r="LWA99" s="90"/>
      <c r="LWB99" s="83"/>
      <c r="LWC99" s="83"/>
      <c r="LWD99" s="91" t="s">
        <v>242</v>
      </c>
      <c r="LWE99" s="92"/>
      <c r="LWF99" s="92"/>
      <c r="LWG99" s="92"/>
      <c r="LWH99" s="92"/>
      <c r="LWI99" s="90"/>
      <c r="LWJ99" s="83"/>
      <c r="LWK99" s="83"/>
      <c r="LWL99" s="91" t="s">
        <v>242</v>
      </c>
      <c r="LWM99" s="92"/>
      <c r="LWN99" s="92"/>
      <c r="LWO99" s="92"/>
      <c r="LWP99" s="92"/>
      <c r="LWQ99" s="90"/>
      <c r="LWR99" s="83"/>
      <c r="LWS99" s="83"/>
      <c r="LWT99" s="91" t="s">
        <v>242</v>
      </c>
      <c r="LWU99" s="92"/>
      <c r="LWV99" s="92"/>
      <c r="LWW99" s="92"/>
      <c r="LWX99" s="92"/>
      <c r="LWY99" s="90"/>
      <c r="LWZ99" s="83"/>
      <c r="LXA99" s="83"/>
      <c r="LXB99" s="91" t="s">
        <v>242</v>
      </c>
      <c r="LXC99" s="92"/>
      <c r="LXD99" s="92"/>
      <c r="LXE99" s="92"/>
      <c r="LXF99" s="92"/>
      <c r="LXG99" s="90"/>
      <c r="LXH99" s="83"/>
      <c r="LXI99" s="83"/>
      <c r="LXJ99" s="91" t="s">
        <v>242</v>
      </c>
      <c r="LXK99" s="92"/>
      <c r="LXL99" s="92"/>
      <c r="LXM99" s="92"/>
      <c r="LXN99" s="92"/>
      <c r="LXO99" s="90"/>
      <c r="LXP99" s="83"/>
      <c r="LXQ99" s="83"/>
      <c r="LXR99" s="91" t="s">
        <v>242</v>
      </c>
      <c r="LXS99" s="92"/>
      <c r="LXT99" s="92"/>
      <c r="LXU99" s="92"/>
      <c r="LXV99" s="92"/>
      <c r="LXW99" s="90"/>
      <c r="LXX99" s="83"/>
      <c r="LXY99" s="83"/>
      <c r="LXZ99" s="91" t="s">
        <v>242</v>
      </c>
      <c r="LYA99" s="92"/>
      <c r="LYB99" s="92"/>
      <c r="LYC99" s="92"/>
      <c r="LYD99" s="92"/>
      <c r="LYE99" s="90"/>
      <c r="LYF99" s="83"/>
      <c r="LYG99" s="83"/>
      <c r="LYH99" s="91" t="s">
        <v>242</v>
      </c>
      <c r="LYI99" s="92"/>
      <c r="LYJ99" s="92"/>
      <c r="LYK99" s="92"/>
      <c r="LYL99" s="92"/>
      <c r="LYM99" s="90"/>
      <c r="LYN99" s="83"/>
      <c r="LYO99" s="83"/>
      <c r="LYP99" s="91" t="s">
        <v>242</v>
      </c>
      <c r="LYQ99" s="92"/>
      <c r="LYR99" s="92"/>
      <c r="LYS99" s="92"/>
      <c r="LYT99" s="92"/>
      <c r="LYU99" s="90"/>
      <c r="LYV99" s="83"/>
      <c r="LYW99" s="83"/>
      <c r="LYX99" s="91" t="s">
        <v>242</v>
      </c>
      <c r="LYY99" s="92"/>
      <c r="LYZ99" s="92"/>
      <c r="LZA99" s="92"/>
      <c r="LZB99" s="92"/>
      <c r="LZC99" s="90"/>
      <c r="LZD99" s="83"/>
      <c r="LZE99" s="83"/>
      <c r="LZF99" s="91" t="s">
        <v>242</v>
      </c>
      <c r="LZG99" s="92"/>
      <c r="LZH99" s="92"/>
      <c r="LZI99" s="92"/>
      <c r="LZJ99" s="92"/>
      <c r="LZK99" s="90"/>
      <c r="LZL99" s="83"/>
      <c r="LZM99" s="83"/>
      <c r="LZN99" s="91" t="s">
        <v>242</v>
      </c>
      <c r="LZO99" s="92"/>
      <c r="LZP99" s="92"/>
      <c r="LZQ99" s="92"/>
      <c r="LZR99" s="92"/>
      <c r="LZS99" s="90"/>
      <c r="LZT99" s="83"/>
      <c r="LZU99" s="83"/>
      <c r="LZV99" s="91" t="s">
        <v>242</v>
      </c>
      <c r="LZW99" s="92"/>
      <c r="LZX99" s="92"/>
      <c r="LZY99" s="92"/>
      <c r="LZZ99" s="92"/>
      <c r="MAA99" s="90"/>
      <c r="MAB99" s="83"/>
      <c r="MAC99" s="83"/>
      <c r="MAD99" s="91" t="s">
        <v>242</v>
      </c>
      <c r="MAE99" s="92"/>
      <c r="MAF99" s="92"/>
      <c r="MAG99" s="92"/>
      <c r="MAH99" s="92"/>
      <c r="MAI99" s="90"/>
      <c r="MAJ99" s="83"/>
      <c r="MAK99" s="83"/>
      <c r="MAL99" s="91" t="s">
        <v>242</v>
      </c>
      <c r="MAM99" s="92"/>
      <c r="MAN99" s="92"/>
      <c r="MAO99" s="92"/>
      <c r="MAP99" s="92"/>
      <c r="MAQ99" s="90"/>
      <c r="MAR99" s="83"/>
      <c r="MAS99" s="83"/>
      <c r="MAT99" s="91" t="s">
        <v>242</v>
      </c>
      <c r="MAU99" s="92"/>
      <c r="MAV99" s="92"/>
      <c r="MAW99" s="92"/>
      <c r="MAX99" s="92"/>
      <c r="MAY99" s="90"/>
      <c r="MAZ99" s="83"/>
      <c r="MBA99" s="83"/>
      <c r="MBB99" s="91" t="s">
        <v>242</v>
      </c>
      <c r="MBC99" s="92"/>
      <c r="MBD99" s="92"/>
      <c r="MBE99" s="92"/>
      <c r="MBF99" s="92"/>
      <c r="MBG99" s="90"/>
      <c r="MBH99" s="83"/>
      <c r="MBI99" s="83"/>
      <c r="MBJ99" s="91" t="s">
        <v>242</v>
      </c>
      <c r="MBK99" s="92"/>
      <c r="MBL99" s="92"/>
      <c r="MBM99" s="92"/>
      <c r="MBN99" s="92"/>
      <c r="MBO99" s="90"/>
      <c r="MBP99" s="83"/>
      <c r="MBQ99" s="83"/>
      <c r="MBR99" s="91" t="s">
        <v>242</v>
      </c>
      <c r="MBS99" s="92"/>
      <c r="MBT99" s="92"/>
      <c r="MBU99" s="92"/>
      <c r="MBV99" s="92"/>
      <c r="MBW99" s="90"/>
      <c r="MBX99" s="83"/>
      <c r="MBY99" s="83"/>
      <c r="MBZ99" s="91" t="s">
        <v>242</v>
      </c>
      <c r="MCA99" s="92"/>
      <c r="MCB99" s="92"/>
      <c r="MCC99" s="92"/>
      <c r="MCD99" s="92"/>
      <c r="MCE99" s="90"/>
      <c r="MCF99" s="83"/>
      <c r="MCG99" s="83"/>
      <c r="MCH99" s="91" t="s">
        <v>242</v>
      </c>
      <c r="MCI99" s="92"/>
      <c r="MCJ99" s="92"/>
      <c r="MCK99" s="92"/>
      <c r="MCL99" s="92"/>
      <c r="MCM99" s="90"/>
      <c r="MCN99" s="83"/>
      <c r="MCO99" s="83"/>
      <c r="MCP99" s="91" t="s">
        <v>242</v>
      </c>
      <c r="MCQ99" s="92"/>
      <c r="MCR99" s="92"/>
      <c r="MCS99" s="92"/>
      <c r="MCT99" s="92"/>
      <c r="MCU99" s="90"/>
      <c r="MCV99" s="83"/>
      <c r="MCW99" s="83"/>
      <c r="MCX99" s="91" t="s">
        <v>242</v>
      </c>
      <c r="MCY99" s="92"/>
      <c r="MCZ99" s="92"/>
      <c r="MDA99" s="92"/>
      <c r="MDB99" s="92"/>
      <c r="MDC99" s="90"/>
      <c r="MDD99" s="83"/>
      <c r="MDE99" s="83"/>
      <c r="MDF99" s="91" t="s">
        <v>242</v>
      </c>
      <c r="MDG99" s="92"/>
      <c r="MDH99" s="92"/>
      <c r="MDI99" s="92"/>
      <c r="MDJ99" s="92"/>
      <c r="MDK99" s="90"/>
      <c r="MDL99" s="83"/>
      <c r="MDM99" s="83"/>
      <c r="MDN99" s="91" t="s">
        <v>242</v>
      </c>
      <c r="MDO99" s="92"/>
      <c r="MDP99" s="92"/>
      <c r="MDQ99" s="92"/>
      <c r="MDR99" s="92"/>
      <c r="MDS99" s="90"/>
      <c r="MDT99" s="83"/>
      <c r="MDU99" s="83"/>
      <c r="MDV99" s="91" t="s">
        <v>242</v>
      </c>
      <c r="MDW99" s="92"/>
      <c r="MDX99" s="92"/>
      <c r="MDY99" s="92"/>
      <c r="MDZ99" s="92"/>
      <c r="MEA99" s="90"/>
      <c r="MEB99" s="83"/>
      <c r="MEC99" s="83"/>
      <c r="MED99" s="91" t="s">
        <v>242</v>
      </c>
      <c r="MEE99" s="92"/>
      <c r="MEF99" s="92"/>
      <c r="MEG99" s="92"/>
      <c r="MEH99" s="92"/>
      <c r="MEI99" s="90"/>
      <c r="MEJ99" s="83"/>
      <c r="MEK99" s="83"/>
      <c r="MEL99" s="91" t="s">
        <v>242</v>
      </c>
      <c r="MEM99" s="92"/>
      <c r="MEN99" s="92"/>
      <c r="MEO99" s="92"/>
      <c r="MEP99" s="92"/>
      <c r="MEQ99" s="90"/>
      <c r="MER99" s="83"/>
      <c r="MES99" s="83"/>
      <c r="MET99" s="91" t="s">
        <v>242</v>
      </c>
      <c r="MEU99" s="92"/>
      <c r="MEV99" s="92"/>
      <c r="MEW99" s="92"/>
      <c r="MEX99" s="92"/>
      <c r="MEY99" s="90"/>
      <c r="MEZ99" s="83"/>
      <c r="MFA99" s="83"/>
      <c r="MFB99" s="91" t="s">
        <v>242</v>
      </c>
      <c r="MFC99" s="92"/>
      <c r="MFD99" s="92"/>
      <c r="MFE99" s="92"/>
      <c r="MFF99" s="92"/>
      <c r="MFG99" s="90"/>
      <c r="MFH99" s="83"/>
      <c r="MFI99" s="83"/>
      <c r="MFJ99" s="91" t="s">
        <v>242</v>
      </c>
      <c r="MFK99" s="92"/>
      <c r="MFL99" s="92"/>
      <c r="MFM99" s="92"/>
      <c r="MFN99" s="92"/>
      <c r="MFO99" s="90"/>
      <c r="MFP99" s="83"/>
      <c r="MFQ99" s="83"/>
      <c r="MFR99" s="91" t="s">
        <v>242</v>
      </c>
      <c r="MFS99" s="92"/>
      <c r="MFT99" s="92"/>
      <c r="MFU99" s="92"/>
      <c r="MFV99" s="92"/>
      <c r="MFW99" s="90"/>
      <c r="MFX99" s="83"/>
      <c r="MFY99" s="83"/>
      <c r="MFZ99" s="91" t="s">
        <v>242</v>
      </c>
      <c r="MGA99" s="92"/>
      <c r="MGB99" s="92"/>
      <c r="MGC99" s="92"/>
      <c r="MGD99" s="92"/>
      <c r="MGE99" s="90"/>
      <c r="MGF99" s="83"/>
      <c r="MGG99" s="83"/>
      <c r="MGH99" s="91" t="s">
        <v>242</v>
      </c>
      <c r="MGI99" s="92"/>
      <c r="MGJ99" s="92"/>
      <c r="MGK99" s="92"/>
      <c r="MGL99" s="92"/>
      <c r="MGM99" s="90"/>
      <c r="MGN99" s="83"/>
      <c r="MGO99" s="83"/>
      <c r="MGP99" s="91" t="s">
        <v>242</v>
      </c>
      <c r="MGQ99" s="92"/>
      <c r="MGR99" s="92"/>
      <c r="MGS99" s="92"/>
      <c r="MGT99" s="92"/>
      <c r="MGU99" s="90"/>
      <c r="MGV99" s="83"/>
      <c r="MGW99" s="83"/>
      <c r="MGX99" s="91" t="s">
        <v>242</v>
      </c>
      <c r="MGY99" s="92"/>
      <c r="MGZ99" s="92"/>
      <c r="MHA99" s="92"/>
      <c r="MHB99" s="92"/>
      <c r="MHC99" s="90"/>
      <c r="MHD99" s="83"/>
      <c r="MHE99" s="83"/>
      <c r="MHF99" s="91" t="s">
        <v>242</v>
      </c>
      <c r="MHG99" s="92"/>
      <c r="MHH99" s="92"/>
      <c r="MHI99" s="92"/>
      <c r="MHJ99" s="92"/>
      <c r="MHK99" s="90"/>
      <c r="MHL99" s="83"/>
      <c r="MHM99" s="83"/>
      <c r="MHN99" s="91" t="s">
        <v>242</v>
      </c>
      <c r="MHO99" s="92"/>
      <c r="MHP99" s="92"/>
      <c r="MHQ99" s="92"/>
      <c r="MHR99" s="92"/>
      <c r="MHS99" s="90"/>
      <c r="MHT99" s="83"/>
      <c r="MHU99" s="83"/>
      <c r="MHV99" s="91" t="s">
        <v>242</v>
      </c>
      <c r="MHW99" s="92"/>
      <c r="MHX99" s="92"/>
      <c r="MHY99" s="92"/>
      <c r="MHZ99" s="92"/>
      <c r="MIA99" s="90"/>
      <c r="MIB99" s="83"/>
      <c r="MIC99" s="83"/>
      <c r="MID99" s="91" t="s">
        <v>242</v>
      </c>
      <c r="MIE99" s="92"/>
      <c r="MIF99" s="92"/>
      <c r="MIG99" s="92"/>
      <c r="MIH99" s="92"/>
      <c r="MII99" s="90"/>
      <c r="MIJ99" s="83"/>
      <c r="MIK99" s="83"/>
      <c r="MIL99" s="91" t="s">
        <v>242</v>
      </c>
      <c r="MIM99" s="92"/>
      <c r="MIN99" s="92"/>
      <c r="MIO99" s="92"/>
      <c r="MIP99" s="92"/>
      <c r="MIQ99" s="90"/>
      <c r="MIR99" s="83"/>
      <c r="MIS99" s="83"/>
      <c r="MIT99" s="91" t="s">
        <v>242</v>
      </c>
      <c r="MIU99" s="92"/>
      <c r="MIV99" s="92"/>
      <c r="MIW99" s="92"/>
      <c r="MIX99" s="92"/>
      <c r="MIY99" s="90"/>
      <c r="MIZ99" s="83"/>
      <c r="MJA99" s="83"/>
      <c r="MJB99" s="91" t="s">
        <v>242</v>
      </c>
      <c r="MJC99" s="92"/>
      <c r="MJD99" s="92"/>
      <c r="MJE99" s="92"/>
      <c r="MJF99" s="92"/>
      <c r="MJG99" s="90"/>
      <c r="MJH99" s="83"/>
      <c r="MJI99" s="83"/>
      <c r="MJJ99" s="91" t="s">
        <v>242</v>
      </c>
      <c r="MJK99" s="92"/>
      <c r="MJL99" s="92"/>
      <c r="MJM99" s="92"/>
      <c r="MJN99" s="92"/>
      <c r="MJO99" s="90"/>
      <c r="MJP99" s="83"/>
      <c r="MJQ99" s="83"/>
      <c r="MJR99" s="91" t="s">
        <v>242</v>
      </c>
      <c r="MJS99" s="92"/>
      <c r="MJT99" s="92"/>
      <c r="MJU99" s="92"/>
      <c r="MJV99" s="92"/>
      <c r="MJW99" s="90"/>
      <c r="MJX99" s="83"/>
      <c r="MJY99" s="83"/>
      <c r="MJZ99" s="91" t="s">
        <v>242</v>
      </c>
      <c r="MKA99" s="92"/>
      <c r="MKB99" s="92"/>
      <c r="MKC99" s="92"/>
      <c r="MKD99" s="92"/>
      <c r="MKE99" s="90"/>
      <c r="MKF99" s="83"/>
      <c r="MKG99" s="83"/>
      <c r="MKH99" s="91" t="s">
        <v>242</v>
      </c>
      <c r="MKI99" s="92"/>
      <c r="MKJ99" s="92"/>
      <c r="MKK99" s="92"/>
      <c r="MKL99" s="92"/>
      <c r="MKM99" s="90"/>
      <c r="MKN99" s="83"/>
      <c r="MKO99" s="83"/>
      <c r="MKP99" s="91" t="s">
        <v>242</v>
      </c>
      <c r="MKQ99" s="92"/>
      <c r="MKR99" s="92"/>
      <c r="MKS99" s="92"/>
      <c r="MKT99" s="92"/>
      <c r="MKU99" s="90"/>
      <c r="MKV99" s="83"/>
      <c r="MKW99" s="83"/>
      <c r="MKX99" s="91" t="s">
        <v>242</v>
      </c>
      <c r="MKY99" s="92"/>
      <c r="MKZ99" s="92"/>
      <c r="MLA99" s="92"/>
      <c r="MLB99" s="92"/>
      <c r="MLC99" s="90"/>
      <c r="MLD99" s="83"/>
      <c r="MLE99" s="83"/>
      <c r="MLF99" s="91" t="s">
        <v>242</v>
      </c>
      <c r="MLG99" s="92"/>
      <c r="MLH99" s="92"/>
      <c r="MLI99" s="92"/>
      <c r="MLJ99" s="92"/>
      <c r="MLK99" s="90"/>
      <c r="MLL99" s="83"/>
      <c r="MLM99" s="83"/>
      <c r="MLN99" s="91" t="s">
        <v>242</v>
      </c>
      <c r="MLO99" s="92"/>
      <c r="MLP99" s="92"/>
      <c r="MLQ99" s="92"/>
      <c r="MLR99" s="92"/>
      <c r="MLS99" s="90"/>
      <c r="MLT99" s="83"/>
      <c r="MLU99" s="83"/>
      <c r="MLV99" s="91" t="s">
        <v>242</v>
      </c>
      <c r="MLW99" s="92"/>
      <c r="MLX99" s="92"/>
      <c r="MLY99" s="92"/>
      <c r="MLZ99" s="92"/>
      <c r="MMA99" s="90"/>
      <c r="MMB99" s="83"/>
      <c r="MMC99" s="83"/>
      <c r="MMD99" s="91" t="s">
        <v>242</v>
      </c>
      <c r="MME99" s="92"/>
      <c r="MMF99" s="92"/>
      <c r="MMG99" s="92"/>
      <c r="MMH99" s="92"/>
      <c r="MMI99" s="90"/>
      <c r="MMJ99" s="83"/>
      <c r="MMK99" s="83"/>
      <c r="MML99" s="91" t="s">
        <v>242</v>
      </c>
      <c r="MMM99" s="92"/>
      <c r="MMN99" s="92"/>
      <c r="MMO99" s="92"/>
      <c r="MMP99" s="92"/>
      <c r="MMQ99" s="90"/>
      <c r="MMR99" s="83"/>
      <c r="MMS99" s="83"/>
      <c r="MMT99" s="91" t="s">
        <v>242</v>
      </c>
      <c r="MMU99" s="92"/>
      <c r="MMV99" s="92"/>
      <c r="MMW99" s="92"/>
      <c r="MMX99" s="92"/>
      <c r="MMY99" s="90"/>
      <c r="MMZ99" s="83"/>
      <c r="MNA99" s="83"/>
      <c r="MNB99" s="91" t="s">
        <v>242</v>
      </c>
      <c r="MNC99" s="92"/>
      <c r="MND99" s="92"/>
      <c r="MNE99" s="92"/>
      <c r="MNF99" s="92"/>
      <c r="MNG99" s="90"/>
      <c r="MNH99" s="83"/>
      <c r="MNI99" s="83"/>
      <c r="MNJ99" s="91" t="s">
        <v>242</v>
      </c>
      <c r="MNK99" s="92"/>
      <c r="MNL99" s="92"/>
      <c r="MNM99" s="92"/>
      <c r="MNN99" s="92"/>
      <c r="MNO99" s="90"/>
      <c r="MNP99" s="83"/>
      <c r="MNQ99" s="83"/>
      <c r="MNR99" s="91" t="s">
        <v>242</v>
      </c>
      <c r="MNS99" s="92"/>
      <c r="MNT99" s="92"/>
      <c r="MNU99" s="92"/>
      <c r="MNV99" s="92"/>
      <c r="MNW99" s="90"/>
      <c r="MNX99" s="83"/>
      <c r="MNY99" s="83"/>
      <c r="MNZ99" s="91" t="s">
        <v>242</v>
      </c>
      <c r="MOA99" s="92"/>
      <c r="MOB99" s="92"/>
      <c r="MOC99" s="92"/>
      <c r="MOD99" s="92"/>
      <c r="MOE99" s="90"/>
      <c r="MOF99" s="83"/>
      <c r="MOG99" s="83"/>
      <c r="MOH99" s="91" t="s">
        <v>242</v>
      </c>
      <c r="MOI99" s="92"/>
      <c r="MOJ99" s="92"/>
      <c r="MOK99" s="92"/>
      <c r="MOL99" s="92"/>
      <c r="MOM99" s="90"/>
      <c r="MON99" s="83"/>
      <c r="MOO99" s="83"/>
      <c r="MOP99" s="91" t="s">
        <v>242</v>
      </c>
      <c r="MOQ99" s="92"/>
      <c r="MOR99" s="92"/>
      <c r="MOS99" s="92"/>
      <c r="MOT99" s="92"/>
      <c r="MOU99" s="90"/>
      <c r="MOV99" s="83"/>
      <c r="MOW99" s="83"/>
      <c r="MOX99" s="91" t="s">
        <v>242</v>
      </c>
      <c r="MOY99" s="92"/>
      <c r="MOZ99" s="92"/>
      <c r="MPA99" s="92"/>
      <c r="MPB99" s="92"/>
      <c r="MPC99" s="90"/>
      <c r="MPD99" s="83"/>
      <c r="MPE99" s="83"/>
      <c r="MPF99" s="91" t="s">
        <v>242</v>
      </c>
      <c r="MPG99" s="92"/>
      <c r="MPH99" s="92"/>
      <c r="MPI99" s="92"/>
      <c r="MPJ99" s="92"/>
      <c r="MPK99" s="90"/>
      <c r="MPL99" s="83"/>
      <c r="MPM99" s="83"/>
      <c r="MPN99" s="91" t="s">
        <v>242</v>
      </c>
      <c r="MPO99" s="92"/>
      <c r="MPP99" s="92"/>
      <c r="MPQ99" s="92"/>
      <c r="MPR99" s="92"/>
      <c r="MPS99" s="90"/>
      <c r="MPT99" s="83"/>
      <c r="MPU99" s="83"/>
      <c r="MPV99" s="91" t="s">
        <v>242</v>
      </c>
      <c r="MPW99" s="92"/>
      <c r="MPX99" s="92"/>
      <c r="MPY99" s="92"/>
      <c r="MPZ99" s="92"/>
      <c r="MQA99" s="90"/>
      <c r="MQB99" s="83"/>
      <c r="MQC99" s="83"/>
      <c r="MQD99" s="91" t="s">
        <v>242</v>
      </c>
      <c r="MQE99" s="92"/>
      <c r="MQF99" s="92"/>
      <c r="MQG99" s="92"/>
      <c r="MQH99" s="92"/>
      <c r="MQI99" s="90"/>
      <c r="MQJ99" s="83"/>
      <c r="MQK99" s="83"/>
      <c r="MQL99" s="91" t="s">
        <v>242</v>
      </c>
      <c r="MQM99" s="92"/>
      <c r="MQN99" s="92"/>
      <c r="MQO99" s="92"/>
      <c r="MQP99" s="92"/>
      <c r="MQQ99" s="90"/>
      <c r="MQR99" s="83"/>
      <c r="MQS99" s="83"/>
      <c r="MQT99" s="91" t="s">
        <v>242</v>
      </c>
      <c r="MQU99" s="92"/>
      <c r="MQV99" s="92"/>
      <c r="MQW99" s="92"/>
      <c r="MQX99" s="92"/>
      <c r="MQY99" s="90"/>
      <c r="MQZ99" s="83"/>
      <c r="MRA99" s="83"/>
      <c r="MRB99" s="91" t="s">
        <v>242</v>
      </c>
      <c r="MRC99" s="92"/>
      <c r="MRD99" s="92"/>
      <c r="MRE99" s="92"/>
      <c r="MRF99" s="92"/>
      <c r="MRG99" s="90"/>
      <c r="MRH99" s="83"/>
      <c r="MRI99" s="83"/>
      <c r="MRJ99" s="91" t="s">
        <v>242</v>
      </c>
      <c r="MRK99" s="92"/>
      <c r="MRL99" s="92"/>
      <c r="MRM99" s="92"/>
      <c r="MRN99" s="92"/>
      <c r="MRO99" s="90"/>
      <c r="MRP99" s="83"/>
      <c r="MRQ99" s="83"/>
      <c r="MRR99" s="91" t="s">
        <v>242</v>
      </c>
      <c r="MRS99" s="92"/>
      <c r="MRT99" s="92"/>
      <c r="MRU99" s="92"/>
      <c r="MRV99" s="92"/>
      <c r="MRW99" s="90"/>
      <c r="MRX99" s="83"/>
      <c r="MRY99" s="83"/>
      <c r="MRZ99" s="91" t="s">
        <v>242</v>
      </c>
      <c r="MSA99" s="92"/>
      <c r="MSB99" s="92"/>
      <c r="MSC99" s="92"/>
      <c r="MSD99" s="92"/>
      <c r="MSE99" s="90"/>
      <c r="MSF99" s="83"/>
      <c r="MSG99" s="83"/>
      <c r="MSH99" s="91" t="s">
        <v>242</v>
      </c>
      <c r="MSI99" s="92"/>
      <c r="MSJ99" s="92"/>
      <c r="MSK99" s="92"/>
      <c r="MSL99" s="92"/>
      <c r="MSM99" s="90"/>
      <c r="MSN99" s="83"/>
      <c r="MSO99" s="83"/>
      <c r="MSP99" s="91" t="s">
        <v>242</v>
      </c>
      <c r="MSQ99" s="92"/>
      <c r="MSR99" s="92"/>
      <c r="MSS99" s="92"/>
      <c r="MST99" s="92"/>
      <c r="MSU99" s="90"/>
      <c r="MSV99" s="83"/>
      <c r="MSW99" s="83"/>
      <c r="MSX99" s="91" t="s">
        <v>242</v>
      </c>
      <c r="MSY99" s="92"/>
      <c r="MSZ99" s="92"/>
      <c r="MTA99" s="92"/>
      <c r="MTB99" s="92"/>
      <c r="MTC99" s="90"/>
      <c r="MTD99" s="83"/>
      <c r="MTE99" s="83"/>
      <c r="MTF99" s="91" t="s">
        <v>242</v>
      </c>
      <c r="MTG99" s="92"/>
      <c r="MTH99" s="92"/>
      <c r="MTI99" s="92"/>
      <c r="MTJ99" s="92"/>
      <c r="MTK99" s="90"/>
      <c r="MTL99" s="83"/>
      <c r="MTM99" s="83"/>
      <c r="MTN99" s="91" t="s">
        <v>242</v>
      </c>
      <c r="MTO99" s="92"/>
      <c r="MTP99" s="92"/>
      <c r="MTQ99" s="92"/>
      <c r="MTR99" s="92"/>
      <c r="MTS99" s="90"/>
      <c r="MTT99" s="83"/>
      <c r="MTU99" s="83"/>
      <c r="MTV99" s="91" t="s">
        <v>242</v>
      </c>
      <c r="MTW99" s="92"/>
      <c r="MTX99" s="92"/>
      <c r="MTY99" s="92"/>
      <c r="MTZ99" s="92"/>
      <c r="MUA99" s="90"/>
      <c r="MUB99" s="83"/>
      <c r="MUC99" s="83"/>
      <c r="MUD99" s="91" t="s">
        <v>242</v>
      </c>
      <c r="MUE99" s="92"/>
      <c r="MUF99" s="92"/>
      <c r="MUG99" s="92"/>
      <c r="MUH99" s="92"/>
      <c r="MUI99" s="90"/>
      <c r="MUJ99" s="83"/>
      <c r="MUK99" s="83"/>
      <c r="MUL99" s="91" t="s">
        <v>242</v>
      </c>
      <c r="MUM99" s="92"/>
      <c r="MUN99" s="92"/>
      <c r="MUO99" s="92"/>
      <c r="MUP99" s="92"/>
      <c r="MUQ99" s="90"/>
      <c r="MUR99" s="83"/>
      <c r="MUS99" s="83"/>
      <c r="MUT99" s="91" t="s">
        <v>242</v>
      </c>
      <c r="MUU99" s="92"/>
      <c r="MUV99" s="92"/>
      <c r="MUW99" s="92"/>
      <c r="MUX99" s="92"/>
      <c r="MUY99" s="90"/>
      <c r="MUZ99" s="83"/>
      <c r="MVA99" s="83"/>
      <c r="MVB99" s="91" t="s">
        <v>242</v>
      </c>
      <c r="MVC99" s="92"/>
      <c r="MVD99" s="92"/>
      <c r="MVE99" s="92"/>
      <c r="MVF99" s="92"/>
      <c r="MVG99" s="90"/>
      <c r="MVH99" s="83"/>
      <c r="MVI99" s="83"/>
      <c r="MVJ99" s="91" t="s">
        <v>242</v>
      </c>
      <c r="MVK99" s="92"/>
      <c r="MVL99" s="92"/>
      <c r="MVM99" s="92"/>
      <c r="MVN99" s="92"/>
      <c r="MVO99" s="90"/>
      <c r="MVP99" s="83"/>
      <c r="MVQ99" s="83"/>
      <c r="MVR99" s="91" t="s">
        <v>242</v>
      </c>
      <c r="MVS99" s="92"/>
      <c r="MVT99" s="92"/>
      <c r="MVU99" s="92"/>
      <c r="MVV99" s="92"/>
      <c r="MVW99" s="90"/>
      <c r="MVX99" s="83"/>
      <c r="MVY99" s="83"/>
      <c r="MVZ99" s="91" t="s">
        <v>242</v>
      </c>
      <c r="MWA99" s="92"/>
      <c r="MWB99" s="92"/>
      <c r="MWC99" s="92"/>
      <c r="MWD99" s="92"/>
      <c r="MWE99" s="90"/>
      <c r="MWF99" s="83"/>
      <c r="MWG99" s="83"/>
      <c r="MWH99" s="91" t="s">
        <v>242</v>
      </c>
      <c r="MWI99" s="92"/>
      <c r="MWJ99" s="92"/>
      <c r="MWK99" s="92"/>
      <c r="MWL99" s="92"/>
      <c r="MWM99" s="90"/>
      <c r="MWN99" s="83"/>
      <c r="MWO99" s="83"/>
      <c r="MWP99" s="91" t="s">
        <v>242</v>
      </c>
      <c r="MWQ99" s="92"/>
      <c r="MWR99" s="92"/>
      <c r="MWS99" s="92"/>
      <c r="MWT99" s="92"/>
      <c r="MWU99" s="90"/>
      <c r="MWV99" s="83"/>
      <c r="MWW99" s="83"/>
      <c r="MWX99" s="91" t="s">
        <v>242</v>
      </c>
      <c r="MWY99" s="92"/>
      <c r="MWZ99" s="92"/>
      <c r="MXA99" s="92"/>
      <c r="MXB99" s="92"/>
      <c r="MXC99" s="90"/>
      <c r="MXD99" s="83"/>
      <c r="MXE99" s="83"/>
      <c r="MXF99" s="91" t="s">
        <v>242</v>
      </c>
      <c r="MXG99" s="92"/>
      <c r="MXH99" s="92"/>
      <c r="MXI99" s="92"/>
      <c r="MXJ99" s="92"/>
      <c r="MXK99" s="90"/>
      <c r="MXL99" s="83"/>
      <c r="MXM99" s="83"/>
      <c r="MXN99" s="91" t="s">
        <v>242</v>
      </c>
      <c r="MXO99" s="92"/>
      <c r="MXP99" s="92"/>
      <c r="MXQ99" s="92"/>
      <c r="MXR99" s="92"/>
      <c r="MXS99" s="90"/>
      <c r="MXT99" s="83"/>
      <c r="MXU99" s="83"/>
      <c r="MXV99" s="91" t="s">
        <v>242</v>
      </c>
      <c r="MXW99" s="92"/>
      <c r="MXX99" s="92"/>
      <c r="MXY99" s="92"/>
      <c r="MXZ99" s="92"/>
      <c r="MYA99" s="90"/>
      <c r="MYB99" s="83"/>
      <c r="MYC99" s="83"/>
      <c r="MYD99" s="91" t="s">
        <v>242</v>
      </c>
      <c r="MYE99" s="92"/>
      <c r="MYF99" s="92"/>
      <c r="MYG99" s="92"/>
      <c r="MYH99" s="92"/>
      <c r="MYI99" s="90"/>
      <c r="MYJ99" s="83"/>
      <c r="MYK99" s="83"/>
      <c r="MYL99" s="91" t="s">
        <v>242</v>
      </c>
      <c r="MYM99" s="92"/>
      <c r="MYN99" s="92"/>
      <c r="MYO99" s="92"/>
      <c r="MYP99" s="92"/>
      <c r="MYQ99" s="90"/>
      <c r="MYR99" s="83"/>
      <c r="MYS99" s="83"/>
      <c r="MYT99" s="91" t="s">
        <v>242</v>
      </c>
      <c r="MYU99" s="92"/>
      <c r="MYV99" s="92"/>
      <c r="MYW99" s="92"/>
      <c r="MYX99" s="92"/>
      <c r="MYY99" s="90"/>
      <c r="MYZ99" s="83"/>
      <c r="MZA99" s="83"/>
      <c r="MZB99" s="91" t="s">
        <v>242</v>
      </c>
      <c r="MZC99" s="92"/>
      <c r="MZD99" s="92"/>
      <c r="MZE99" s="92"/>
      <c r="MZF99" s="92"/>
      <c r="MZG99" s="90"/>
      <c r="MZH99" s="83"/>
      <c r="MZI99" s="83"/>
      <c r="MZJ99" s="91" t="s">
        <v>242</v>
      </c>
      <c r="MZK99" s="92"/>
      <c r="MZL99" s="92"/>
      <c r="MZM99" s="92"/>
      <c r="MZN99" s="92"/>
      <c r="MZO99" s="90"/>
      <c r="MZP99" s="83"/>
      <c r="MZQ99" s="83"/>
      <c r="MZR99" s="91" t="s">
        <v>242</v>
      </c>
      <c r="MZS99" s="92"/>
      <c r="MZT99" s="92"/>
      <c r="MZU99" s="92"/>
      <c r="MZV99" s="92"/>
      <c r="MZW99" s="90"/>
      <c r="MZX99" s="83"/>
      <c r="MZY99" s="83"/>
      <c r="MZZ99" s="91" t="s">
        <v>242</v>
      </c>
      <c r="NAA99" s="92"/>
      <c r="NAB99" s="92"/>
      <c r="NAC99" s="92"/>
      <c r="NAD99" s="92"/>
      <c r="NAE99" s="90"/>
      <c r="NAF99" s="83"/>
      <c r="NAG99" s="83"/>
      <c r="NAH99" s="91" t="s">
        <v>242</v>
      </c>
      <c r="NAI99" s="92"/>
      <c r="NAJ99" s="92"/>
      <c r="NAK99" s="92"/>
      <c r="NAL99" s="92"/>
      <c r="NAM99" s="90"/>
      <c r="NAN99" s="83"/>
      <c r="NAO99" s="83"/>
      <c r="NAP99" s="91" t="s">
        <v>242</v>
      </c>
      <c r="NAQ99" s="92"/>
      <c r="NAR99" s="92"/>
      <c r="NAS99" s="92"/>
      <c r="NAT99" s="92"/>
      <c r="NAU99" s="90"/>
      <c r="NAV99" s="83"/>
      <c r="NAW99" s="83"/>
      <c r="NAX99" s="91" t="s">
        <v>242</v>
      </c>
      <c r="NAY99" s="92"/>
      <c r="NAZ99" s="92"/>
      <c r="NBA99" s="92"/>
      <c r="NBB99" s="92"/>
      <c r="NBC99" s="90"/>
      <c r="NBD99" s="83"/>
      <c r="NBE99" s="83"/>
      <c r="NBF99" s="91" t="s">
        <v>242</v>
      </c>
      <c r="NBG99" s="92"/>
      <c r="NBH99" s="92"/>
      <c r="NBI99" s="92"/>
      <c r="NBJ99" s="92"/>
      <c r="NBK99" s="90"/>
      <c r="NBL99" s="83"/>
      <c r="NBM99" s="83"/>
      <c r="NBN99" s="91" t="s">
        <v>242</v>
      </c>
      <c r="NBO99" s="92"/>
      <c r="NBP99" s="92"/>
      <c r="NBQ99" s="92"/>
      <c r="NBR99" s="92"/>
      <c r="NBS99" s="90"/>
      <c r="NBT99" s="83"/>
      <c r="NBU99" s="83"/>
      <c r="NBV99" s="91" t="s">
        <v>242</v>
      </c>
      <c r="NBW99" s="92"/>
      <c r="NBX99" s="92"/>
      <c r="NBY99" s="92"/>
      <c r="NBZ99" s="92"/>
      <c r="NCA99" s="90"/>
      <c r="NCB99" s="83"/>
      <c r="NCC99" s="83"/>
      <c r="NCD99" s="91" t="s">
        <v>242</v>
      </c>
      <c r="NCE99" s="92"/>
      <c r="NCF99" s="92"/>
      <c r="NCG99" s="92"/>
      <c r="NCH99" s="92"/>
      <c r="NCI99" s="90"/>
      <c r="NCJ99" s="83"/>
      <c r="NCK99" s="83"/>
      <c r="NCL99" s="91" t="s">
        <v>242</v>
      </c>
      <c r="NCM99" s="92"/>
      <c r="NCN99" s="92"/>
      <c r="NCO99" s="92"/>
      <c r="NCP99" s="92"/>
      <c r="NCQ99" s="90"/>
      <c r="NCR99" s="83"/>
      <c r="NCS99" s="83"/>
      <c r="NCT99" s="91" t="s">
        <v>242</v>
      </c>
      <c r="NCU99" s="92"/>
      <c r="NCV99" s="92"/>
      <c r="NCW99" s="92"/>
      <c r="NCX99" s="92"/>
      <c r="NCY99" s="90"/>
      <c r="NCZ99" s="83"/>
      <c r="NDA99" s="83"/>
      <c r="NDB99" s="91" t="s">
        <v>242</v>
      </c>
      <c r="NDC99" s="92"/>
      <c r="NDD99" s="92"/>
      <c r="NDE99" s="92"/>
      <c r="NDF99" s="92"/>
      <c r="NDG99" s="90"/>
      <c r="NDH99" s="83"/>
      <c r="NDI99" s="83"/>
      <c r="NDJ99" s="91" t="s">
        <v>242</v>
      </c>
      <c r="NDK99" s="92"/>
      <c r="NDL99" s="92"/>
      <c r="NDM99" s="92"/>
      <c r="NDN99" s="92"/>
      <c r="NDO99" s="90"/>
      <c r="NDP99" s="83"/>
      <c r="NDQ99" s="83"/>
      <c r="NDR99" s="91" t="s">
        <v>242</v>
      </c>
      <c r="NDS99" s="92"/>
      <c r="NDT99" s="92"/>
      <c r="NDU99" s="92"/>
      <c r="NDV99" s="92"/>
      <c r="NDW99" s="90"/>
      <c r="NDX99" s="83"/>
      <c r="NDY99" s="83"/>
      <c r="NDZ99" s="91" t="s">
        <v>242</v>
      </c>
      <c r="NEA99" s="92"/>
      <c r="NEB99" s="92"/>
      <c r="NEC99" s="92"/>
      <c r="NED99" s="92"/>
      <c r="NEE99" s="90"/>
      <c r="NEF99" s="83"/>
      <c r="NEG99" s="83"/>
      <c r="NEH99" s="91" t="s">
        <v>242</v>
      </c>
      <c r="NEI99" s="92"/>
      <c r="NEJ99" s="92"/>
      <c r="NEK99" s="92"/>
      <c r="NEL99" s="92"/>
      <c r="NEM99" s="90"/>
      <c r="NEN99" s="83"/>
      <c r="NEO99" s="83"/>
      <c r="NEP99" s="91" t="s">
        <v>242</v>
      </c>
      <c r="NEQ99" s="92"/>
      <c r="NER99" s="92"/>
      <c r="NES99" s="92"/>
      <c r="NET99" s="92"/>
      <c r="NEU99" s="90"/>
      <c r="NEV99" s="83"/>
      <c r="NEW99" s="83"/>
      <c r="NEX99" s="91" t="s">
        <v>242</v>
      </c>
      <c r="NEY99" s="92"/>
      <c r="NEZ99" s="92"/>
      <c r="NFA99" s="92"/>
      <c r="NFB99" s="92"/>
      <c r="NFC99" s="90"/>
      <c r="NFD99" s="83"/>
      <c r="NFE99" s="83"/>
      <c r="NFF99" s="91" t="s">
        <v>242</v>
      </c>
      <c r="NFG99" s="92"/>
      <c r="NFH99" s="92"/>
      <c r="NFI99" s="92"/>
      <c r="NFJ99" s="92"/>
      <c r="NFK99" s="90"/>
      <c r="NFL99" s="83"/>
      <c r="NFM99" s="83"/>
      <c r="NFN99" s="91" t="s">
        <v>242</v>
      </c>
      <c r="NFO99" s="92"/>
      <c r="NFP99" s="92"/>
      <c r="NFQ99" s="92"/>
      <c r="NFR99" s="92"/>
      <c r="NFS99" s="90"/>
      <c r="NFT99" s="83"/>
      <c r="NFU99" s="83"/>
      <c r="NFV99" s="91" t="s">
        <v>242</v>
      </c>
      <c r="NFW99" s="92"/>
      <c r="NFX99" s="92"/>
      <c r="NFY99" s="92"/>
      <c r="NFZ99" s="92"/>
      <c r="NGA99" s="90"/>
      <c r="NGB99" s="83"/>
      <c r="NGC99" s="83"/>
      <c r="NGD99" s="91" t="s">
        <v>242</v>
      </c>
      <c r="NGE99" s="92"/>
      <c r="NGF99" s="92"/>
      <c r="NGG99" s="92"/>
      <c r="NGH99" s="92"/>
      <c r="NGI99" s="90"/>
      <c r="NGJ99" s="83"/>
      <c r="NGK99" s="83"/>
      <c r="NGL99" s="91" t="s">
        <v>242</v>
      </c>
      <c r="NGM99" s="92"/>
      <c r="NGN99" s="92"/>
      <c r="NGO99" s="92"/>
      <c r="NGP99" s="92"/>
      <c r="NGQ99" s="90"/>
      <c r="NGR99" s="83"/>
      <c r="NGS99" s="83"/>
      <c r="NGT99" s="91" t="s">
        <v>242</v>
      </c>
      <c r="NGU99" s="92"/>
      <c r="NGV99" s="92"/>
      <c r="NGW99" s="92"/>
      <c r="NGX99" s="92"/>
      <c r="NGY99" s="90"/>
      <c r="NGZ99" s="83"/>
      <c r="NHA99" s="83"/>
      <c r="NHB99" s="91" t="s">
        <v>242</v>
      </c>
      <c r="NHC99" s="92"/>
      <c r="NHD99" s="92"/>
      <c r="NHE99" s="92"/>
      <c r="NHF99" s="92"/>
      <c r="NHG99" s="90"/>
      <c r="NHH99" s="83"/>
      <c r="NHI99" s="83"/>
      <c r="NHJ99" s="91" t="s">
        <v>242</v>
      </c>
      <c r="NHK99" s="92"/>
      <c r="NHL99" s="92"/>
      <c r="NHM99" s="92"/>
      <c r="NHN99" s="92"/>
      <c r="NHO99" s="90"/>
      <c r="NHP99" s="83"/>
      <c r="NHQ99" s="83"/>
      <c r="NHR99" s="91" t="s">
        <v>242</v>
      </c>
      <c r="NHS99" s="92"/>
      <c r="NHT99" s="92"/>
      <c r="NHU99" s="92"/>
      <c r="NHV99" s="92"/>
      <c r="NHW99" s="90"/>
      <c r="NHX99" s="83"/>
      <c r="NHY99" s="83"/>
      <c r="NHZ99" s="91" t="s">
        <v>242</v>
      </c>
      <c r="NIA99" s="92"/>
      <c r="NIB99" s="92"/>
      <c r="NIC99" s="92"/>
      <c r="NID99" s="92"/>
      <c r="NIE99" s="90"/>
      <c r="NIF99" s="83"/>
      <c r="NIG99" s="83"/>
      <c r="NIH99" s="91" t="s">
        <v>242</v>
      </c>
      <c r="NII99" s="92"/>
      <c r="NIJ99" s="92"/>
      <c r="NIK99" s="92"/>
      <c r="NIL99" s="92"/>
      <c r="NIM99" s="90"/>
      <c r="NIN99" s="83"/>
      <c r="NIO99" s="83"/>
      <c r="NIP99" s="91" t="s">
        <v>242</v>
      </c>
      <c r="NIQ99" s="92"/>
      <c r="NIR99" s="92"/>
      <c r="NIS99" s="92"/>
      <c r="NIT99" s="92"/>
      <c r="NIU99" s="90"/>
      <c r="NIV99" s="83"/>
      <c r="NIW99" s="83"/>
      <c r="NIX99" s="91" t="s">
        <v>242</v>
      </c>
      <c r="NIY99" s="92"/>
      <c r="NIZ99" s="92"/>
      <c r="NJA99" s="92"/>
      <c r="NJB99" s="92"/>
      <c r="NJC99" s="90"/>
      <c r="NJD99" s="83"/>
      <c r="NJE99" s="83"/>
      <c r="NJF99" s="91" t="s">
        <v>242</v>
      </c>
      <c r="NJG99" s="92"/>
      <c r="NJH99" s="92"/>
      <c r="NJI99" s="92"/>
      <c r="NJJ99" s="92"/>
      <c r="NJK99" s="90"/>
      <c r="NJL99" s="83"/>
      <c r="NJM99" s="83"/>
      <c r="NJN99" s="91" t="s">
        <v>242</v>
      </c>
      <c r="NJO99" s="92"/>
      <c r="NJP99" s="92"/>
      <c r="NJQ99" s="92"/>
      <c r="NJR99" s="92"/>
      <c r="NJS99" s="90"/>
      <c r="NJT99" s="83"/>
      <c r="NJU99" s="83"/>
      <c r="NJV99" s="91" t="s">
        <v>242</v>
      </c>
      <c r="NJW99" s="92"/>
      <c r="NJX99" s="92"/>
      <c r="NJY99" s="92"/>
      <c r="NJZ99" s="92"/>
      <c r="NKA99" s="90"/>
      <c r="NKB99" s="83"/>
      <c r="NKC99" s="83"/>
      <c r="NKD99" s="91" t="s">
        <v>242</v>
      </c>
      <c r="NKE99" s="92"/>
      <c r="NKF99" s="92"/>
      <c r="NKG99" s="92"/>
      <c r="NKH99" s="92"/>
      <c r="NKI99" s="90"/>
      <c r="NKJ99" s="83"/>
      <c r="NKK99" s="83"/>
      <c r="NKL99" s="91" t="s">
        <v>242</v>
      </c>
      <c r="NKM99" s="92"/>
      <c r="NKN99" s="92"/>
      <c r="NKO99" s="92"/>
      <c r="NKP99" s="92"/>
      <c r="NKQ99" s="90"/>
      <c r="NKR99" s="83"/>
      <c r="NKS99" s="83"/>
      <c r="NKT99" s="91" t="s">
        <v>242</v>
      </c>
      <c r="NKU99" s="92"/>
      <c r="NKV99" s="92"/>
      <c r="NKW99" s="92"/>
      <c r="NKX99" s="92"/>
      <c r="NKY99" s="90"/>
      <c r="NKZ99" s="83"/>
      <c r="NLA99" s="83"/>
      <c r="NLB99" s="91" t="s">
        <v>242</v>
      </c>
      <c r="NLC99" s="92"/>
      <c r="NLD99" s="92"/>
      <c r="NLE99" s="92"/>
      <c r="NLF99" s="92"/>
      <c r="NLG99" s="90"/>
      <c r="NLH99" s="83"/>
      <c r="NLI99" s="83"/>
      <c r="NLJ99" s="91" t="s">
        <v>242</v>
      </c>
      <c r="NLK99" s="92"/>
      <c r="NLL99" s="92"/>
      <c r="NLM99" s="92"/>
      <c r="NLN99" s="92"/>
      <c r="NLO99" s="90"/>
      <c r="NLP99" s="83"/>
      <c r="NLQ99" s="83"/>
      <c r="NLR99" s="91" t="s">
        <v>242</v>
      </c>
      <c r="NLS99" s="92"/>
      <c r="NLT99" s="92"/>
      <c r="NLU99" s="92"/>
      <c r="NLV99" s="92"/>
      <c r="NLW99" s="90"/>
      <c r="NLX99" s="83"/>
      <c r="NLY99" s="83"/>
      <c r="NLZ99" s="91" t="s">
        <v>242</v>
      </c>
      <c r="NMA99" s="92"/>
      <c r="NMB99" s="92"/>
      <c r="NMC99" s="92"/>
      <c r="NMD99" s="92"/>
      <c r="NME99" s="90"/>
      <c r="NMF99" s="83"/>
      <c r="NMG99" s="83"/>
      <c r="NMH99" s="91" t="s">
        <v>242</v>
      </c>
      <c r="NMI99" s="92"/>
      <c r="NMJ99" s="92"/>
      <c r="NMK99" s="92"/>
      <c r="NML99" s="92"/>
      <c r="NMM99" s="90"/>
      <c r="NMN99" s="83"/>
      <c r="NMO99" s="83"/>
      <c r="NMP99" s="91" t="s">
        <v>242</v>
      </c>
      <c r="NMQ99" s="92"/>
      <c r="NMR99" s="92"/>
      <c r="NMS99" s="92"/>
      <c r="NMT99" s="92"/>
      <c r="NMU99" s="90"/>
      <c r="NMV99" s="83"/>
      <c r="NMW99" s="83"/>
      <c r="NMX99" s="91" t="s">
        <v>242</v>
      </c>
      <c r="NMY99" s="92"/>
      <c r="NMZ99" s="92"/>
      <c r="NNA99" s="92"/>
      <c r="NNB99" s="92"/>
      <c r="NNC99" s="90"/>
      <c r="NND99" s="83"/>
      <c r="NNE99" s="83"/>
      <c r="NNF99" s="91" t="s">
        <v>242</v>
      </c>
      <c r="NNG99" s="92"/>
      <c r="NNH99" s="92"/>
      <c r="NNI99" s="92"/>
      <c r="NNJ99" s="92"/>
      <c r="NNK99" s="90"/>
      <c r="NNL99" s="83"/>
      <c r="NNM99" s="83"/>
      <c r="NNN99" s="91" t="s">
        <v>242</v>
      </c>
      <c r="NNO99" s="92"/>
      <c r="NNP99" s="92"/>
      <c r="NNQ99" s="92"/>
      <c r="NNR99" s="92"/>
      <c r="NNS99" s="90"/>
      <c r="NNT99" s="83"/>
      <c r="NNU99" s="83"/>
      <c r="NNV99" s="91" t="s">
        <v>242</v>
      </c>
      <c r="NNW99" s="92"/>
      <c r="NNX99" s="92"/>
      <c r="NNY99" s="92"/>
      <c r="NNZ99" s="92"/>
      <c r="NOA99" s="90"/>
      <c r="NOB99" s="83"/>
      <c r="NOC99" s="83"/>
      <c r="NOD99" s="91" t="s">
        <v>242</v>
      </c>
      <c r="NOE99" s="92"/>
      <c r="NOF99" s="92"/>
      <c r="NOG99" s="92"/>
      <c r="NOH99" s="92"/>
      <c r="NOI99" s="90"/>
      <c r="NOJ99" s="83"/>
      <c r="NOK99" s="83"/>
      <c r="NOL99" s="91" t="s">
        <v>242</v>
      </c>
      <c r="NOM99" s="92"/>
      <c r="NON99" s="92"/>
      <c r="NOO99" s="92"/>
      <c r="NOP99" s="92"/>
      <c r="NOQ99" s="90"/>
      <c r="NOR99" s="83"/>
      <c r="NOS99" s="83"/>
      <c r="NOT99" s="91" t="s">
        <v>242</v>
      </c>
      <c r="NOU99" s="92"/>
      <c r="NOV99" s="92"/>
      <c r="NOW99" s="92"/>
      <c r="NOX99" s="92"/>
      <c r="NOY99" s="90"/>
      <c r="NOZ99" s="83"/>
      <c r="NPA99" s="83"/>
      <c r="NPB99" s="91" t="s">
        <v>242</v>
      </c>
      <c r="NPC99" s="92"/>
      <c r="NPD99" s="92"/>
      <c r="NPE99" s="92"/>
      <c r="NPF99" s="92"/>
      <c r="NPG99" s="90"/>
      <c r="NPH99" s="83"/>
      <c r="NPI99" s="83"/>
      <c r="NPJ99" s="91" t="s">
        <v>242</v>
      </c>
      <c r="NPK99" s="92"/>
      <c r="NPL99" s="92"/>
      <c r="NPM99" s="92"/>
      <c r="NPN99" s="92"/>
      <c r="NPO99" s="90"/>
      <c r="NPP99" s="83"/>
      <c r="NPQ99" s="83"/>
      <c r="NPR99" s="91" t="s">
        <v>242</v>
      </c>
      <c r="NPS99" s="92"/>
      <c r="NPT99" s="92"/>
      <c r="NPU99" s="92"/>
      <c r="NPV99" s="92"/>
      <c r="NPW99" s="90"/>
      <c r="NPX99" s="83"/>
      <c r="NPY99" s="83"/>
      <c r="NPZ99" s="91" t="s">
        <v>242</v>
      </c>
      <c r="NQA99" s="92"/>
      <c r="NQB99" s="92"/>
      <c r="NQC99" s="92"/>
      <c r="NQD99" s="92"/>
      <c r="NQE99" s="90"/>
      <c r="NQF99" s="83"/>
      <c r="NQG99" s="83"/>
      <c r="NQH99" s="91" t="s">
        <v>242</v>
      </c>
      <c r="NQI99" s="92"/>
      <c r="NQJ99" s="92"/>
      <c r="NQK99" s="92"/>
      <c r="NQL99" s="92"/>
      <c r="NQM99" s="90"/>
      <c r="NQN99" s="83"/>
      <c r="NQO99" s="83"/>
      <c r="NQP99" s="91" t="s">
        <v>242</v>
      </c>
      <c r="NQQ99" s="92"/>
      <c r="NQR99" s="92"/>
      <c r="NQS99" s="92"/>
      <c r="NQT99" s="92"/>
      <c r="NQU99" s="90"/>
      <c r="NQV99" s="83"/>
      <c r="NQW99" s="83"/>
      <c r="NQX99" s="91" t="s">
        <v>242</v>
      </c>
      <c r="NQY99" s="92"/>
      <c r="NQZ99" s="92"/>
      <c r="NRA99" s="92"/>
      <c r="NRB99" s="92"/>
      <c r="NRC99" s="90"/>
      <c r="NRD99" s="83"/>
      <c r="NRE99" s="83"/>
      <c r="NRF99" s="91" t="s">
        <v>242</v>
      </c>
      <c r="NRG99" s="92"/>
      <c r="NRH99" s="92"/>
      <c r="NRI99" s="92"/>
      <c r="NRJ99" s="92"/>
      <c r="NRK99" s="90"/>
      <c r="NRL99" s="83"/>
      <c r="NRM99" s="83"/>
      <c r="NRN99" s="91" t="s">
        <v>242</v>
      </c>
      <c r="NRO99" s="92"/>
      <c r="NRP99" s="92"/>
      <c r="NRQ99" s="92"/>
      <c r="NRR99" s="92"/>
      <c r="NRS99" s="90"/>
      <c r="NRT99" s="83"/>
      <c r="NRU99" s="83"/>
      <c r="NRV99" s="91" t="s">
        <v>242</v>
      </c>
      <c r="NRW99" s="92"/>
      <c r="NRX99" s="92"/>
      <c r="NRY99" s="92"/>
      <c r="NRZ99" s="92"/>
      <c r="NSA99" s="90"/>
      <c r="NSB99" s="83"/>
      <c r="NSC99" s="83"/>
      <c r="NSD99" s="91" t="s">
        <v>242</v>
      </c>
      <c r="NSE99" s="92"/>
      <c r="NSF99" s="92"/>
      <c r="NSG99" s="92"/>
      <c r="NSH99" s="92"/>
      <c r="NSI99" s="90"/>
      <c r="NSJ99" s="83"/>
      <c r="NSK99" s="83"/>
      <c r="NSL99" s="91" t="s">
        <v>242</v>
      </c>
      <c r="NSM99" s="92"/>
      <c r="NSN99" s="92"/>
      <c r="NSO99" s="92"/>
      <c r="NSP99" s="92"/>
      <c r="NSQ99" s="90"/>
      <c r="NSR99" s="83"/>
      <c r="NSS99" s="83"/>
      <c r="NST99" s="91" t="s">
        <v>242</v>
      </c>
      <c r="NSU99" s="92"/>
      <c r="NSV99" s="92"/>
      <c r="NSW99" s="92"/>
      <c r="NSX99" s="92"/>
      <c r="NSY99" s="90"/>
      <c r="NSZ99" s="83"/>
      <c r="NTA99" s="83"/>
      <c r="NTB99" s="91" t="s">
        <v>242</v>
      </c>
      <c r="NTC99" s="92"/>
      <c r="NTD99" s="92"/>
      <c r="NTE99" s="92"/>
      <c r="NTF99" s="92"/>
      <c r="NTG99" s="90"/>
      <c r="NTH99" s="83"/>
      <c r="NTI99" s="83"/>
      <c r="NTJ99" s="91" t="s">
        <v>242</v>
      </c>
      <c r="NTK99" s="92"/>
      <c r="NTL99" s="92"/>
      <c r="NTM99" s="92"/>
      <c r="NTN99" s="92"/>
      <c r="NTO99" s="90"/>
      <c r="NTP99" s="83"/>
      <c r="NTQ99" s="83"/>
      <c r="NTR99" s="91" t="s">
        <v>242</v>
      </c>
      <c r="NTS99" s="92"/>
      <c r="NTT99" s="92"/>
      <c r="NTU99" s="92"/>
      <c r="NTV99" s="92"/>
      <c r="NTW99" s="90"/>
      <c r="NTX99" s="83"/>
      <c r="NTY99" s="83"/>
      <c r="NTZ99" s="91" t="s">
        <v>242</v>
      </c>
      <c r="NUA99" s="92"/>
      <c r="NUB99" s="92"/>
      <c r="NUC99" s="92"/>
      <c r="NUD99" s="92"/>
      <c r="NUE99" s="90"/>
      <c r="NUF99" s="83"/>
      <c r="NUG99" s="83"/>
      <c r="NUH99" s="91" t="s">
        <v>242</v>
      </c>
      <c r="NUI99" s="92"/>
      <c r="NUJ99" s="92"/>
      <c r="NUK99" s="92"/>
      <c r="NUL99" s="92"/>
      <c r="NUM99" s="90"/>
      <c r="NUN99" s="83"/>
      <c r="NUO99" s="83"/>
      <c r="NUP99" s="91" t="s">
        <v>242</v>
      </c>
      <c r="NUQ99" s="92"/>
      <c r="NUR99" s="92"/>
      <c r="NUS99" s="92"/>
      <c r="NUT99" s="92"/>
      <c r="NUU99" s="90"/>
      <c r="NUV99" s="83"/>
      <c r="NUW99" s="83"/>
      <c r="NUX99" s="91" t="s">
        <v>242</v>
      </c>
      <c r="NUY99" s="92"/>
      <c r="NUZ99" s="92"/>
      <c r="NVA99" s="92"/>
      <c r="NVB99" s="92"/>
      <c r="NVC99" s="90"/>
      <c r="NVD99" s="83"/>
      <c r="NVE99" s="83"/>
      <c r="NVF99" s="91" t="s">
        <v>242</v>
      </c>
      <c r="NVG99" s="92"/>
      <c r="NVH99" s="92"/>
      <c r="NVI99" s="92"/>
      <c r="NVJ99" s="92"/>
      <c r="NVK99" s="90"/>
      <c r="NVL99" s="83"/>
      <c r="NVM99" s="83"/>
      <c r="NVN99" s="91" t="s">
        <v>242</v>
      </c>
      <c r="NVO99" s="92"/>
      <c r="NVP99" s="92"/>
      <c r="NVQ99" s="92"/>
      <c r="NVR99" s="92"/>
      <c r="NVS99" s="90"/>
      <c r="NVT99" s="83"/>
      <c r="NVU99" s="83"/>
      <c r="NVV99" s="91" t="s">
        <v>242</v>
      </c>
      <c r="NVW99" s="92"/>
      <c r="NVX99" s="92"/>
      <c r="NVY99" s="92"/>
      <c r="NVZ99" s="92"/>
      <c r="NWA99" s="90"/>
      <c r="NWB99" s="83"/>
      <c r="NWC99" s="83"/>
      <c r="NWD99" s="91" t="s">
        <v>242</v>
      </c>
      <c r="NWE99" s="92"/>
      <c r="NWF99" s="92"/>
      <c r="NWG99" s="92"/>
      <c r="NWH99" s="92"/>
      <c r="NWI99" s="90"/>
      <c r="NWJ99" s="83"/>
      <c r="NWK99" s="83"/>
      <c r="NWL99" s="91" t="s">
        <v>242</v>
      </c>
      <c r="NWM99" s="92"/>
      <c r="NWN99" s="92"/>
      <c r="NWO99" s="92"/>
      <c r="NWP99" s="92"/>
      <c r="NWQ99" s="90"/>
      <c r="NWR99" s="83"/>
      <c r="NWS99" s="83"/>
      <c r="NWT99" s="91" t="s">
        <v>242</v>
      </c>
      <c r="NWU99" s="92"/>
      <c r="NWV99" s="92"/>
      <c r="NWW99" s="92"/>
      <c r="NWX99" s="92"/>
      <c r="NWY99" s="90"/>
      <c r="NWZ99" s="83"/>
      <c r="NXA99" s="83"/>
      <c r="NXB99" s="91" t="s">
        <v>242</v>
      </c>
      <c r="NXC99" s="92"/>
      <c r="NXD99" s="92"/>
      <c r="NXE99" s="92"/>
      <c r="NXF99" s="92"/>
      <c r="NXG99" s="90"/>
      <c r="NXH99" s="83"/>
      <c r="NXI99" s="83"/>
      <c r="NXJ99" s="91" t="s">
        <v>242</v>
      </c>
      <c r="NXK99" s="92"/>
      <c r="NXL99" s="92"/>
      <c r="NXM99" s="92"/>
      <c r="NXN99" s="92"/>
      <c r="NXO99" s="90"/>
      <c r="NXP99" s="83"/>
      <c r="NXQ99" s="83"/>
      <c r="NXR99" s="91" t="s">
        <v>242</v>
      </c>
      <c r="NXS99" s="92"/>
      <c r="NXT99" s="92"/>
      <c r="NXU99" s="92"/>
      <c r="NXV99" s="92"/>
      <c r="NXW99" s="90"/>
      <c r="NXX99" s="83"/>
      <c r="NXY99" s="83"/>
      <c r="NXZ99" s="91" t="s">
        <v>242</v>
      </c>
      <c r="NYA99" s="92"/>
      <c r="NYB99" s="92"/>
      <c r="NYC99" s="92"/>
      <c r="NYD99" s="92"/>
      <c r="NYE99" s="90"/>
      <c r="NYF99" s="83"/>
      <c r="NYG99" s="83"/>
      <c r="NYH99" s="91" t="s">
        <v>242</v>
      </c>
      <c r="NYI99" s="92"/>
      <c r="NYJ99" s="92"/>
      <c r="NYK99" s="92"/>
      <c r="NYL99" s="92"/>
      <c r="NYM99" s="90"/>
      <c r="NYN99" s="83"/>
      <c r="NYO99" s="83"/>
      <c r="NYP99" s="91" t="s">
        <v>242</v>
      </c>
      <c r="NYQ99" s="92"/>
      <c r="NYR99" s="92"/>
      <c r="NYS99" s="92"/>
      <c r="NYT99" s="92"/>
      <c r="NYU99" s="90"/>
      <c r="NYV99" s="83"/>
      <c r="NYW99" s="83"/>
      <c r="NYX99" s="91" t="s">
        <v>242</v>
      </c>
      <c r="NYY99" s="92"/>
      <c r="NYZ99" s="92"/>
      <c r="NZA99" s="92"/>
      <c r="NZB99" s="92"/>
      <c r="NZC99" s="90"/>
      <c r="NZD99" s="83"/>
      <c r="NZE99" s="83"/>
      <c r="NZF99" s="91" t="s">
        <v>242</v>
      </c>
      <c r="NZG99" s="92"/>
      <c r="NZH99" s="92"/>
      <c r="NZI99" s="92"/>
      <c r="NZJ99" s="92"/>
      <c r="NZK99" s="90"/>
      <c r="NZL99" s="83"/>
      <c r="NZM99" s="83"/>
      <c r="NZN99" s="91" t="s">
        <v>242</v>
      </c>
      <c r="NZO99" s="92"/>
      <c r="NZP99" s="92"/>
      <c r="NZQ99" s="92"/>
      <c r="NZR99" s="92"/>
      <c r="NZS99" s="90"/>
      <c r="NZT99" s="83"/>
      <c r="NZU99" s="83"/>
      <c r="NZV99" s="91" t="s">
        <v>242</v>
      </c>
      <c r="NZW99" s="92"/>
      <c r="NZX99" s="92"/>
      <c r="NZY99" s="92"/>
      <c r="NZZ99" s="92"/>
      <c r="OAA99" s="90"/>
      <c r="OAB99" s="83"/>
      <c r="OAC99" s="83"/>
      <c r="OAD99" s="91" t="s">
        <v>242</v>
      </c>
      <c r="OAE99" s="92"/>
      <c r="OAF99" s="92"/>
      <c r="OAG99" s="92"/>
      <c r="OAH99" s="92"/>
      <c r="OAI99" s="90"/>
      <c r="OAJ99" s="83"/>
      <c r="OAK99" s="83"/>
      <c r="OAL99" s="91" t="s">
        <v>242</v>
      </c>
      <c r="OAM99" s="92"/>
      <c r="OAN99" s="92"/>
      <c r="OAO99" s="92"/>
      <c r="OAP99" s="92"/>
      <c r="OAQ99" s="90"/>
      <c r="OAR99" s="83"/>
      <c r="OAS99" s="83"/>
      <c r="OAT99" s="91" t="s">
        <v>242</v>
      </c>
      <c r="OAU99" s="92"/>
      <c r="OAV99" s="92"/>
      <c r="OAW99" s="92"/>
      <c r="OAX99" s="92"/>
      <c r="OAY99" s="90"/>
      <c r="OAZ99" s="83"/>
      <c r="OBA99" s="83"/>
      <c r="OBB99" s="91" t="s">
        <v>242</v>
      </c>
      <c r="OBC99" s="92"/>
      <c r="OBD99" s="92"/>
      <c r="OBE99" s="92"/>
      <c r="OBF99" s="92"/>
      <c r="OBG99" s="90"/>
      <c r="OBH99" s="83"/>
      <c r="OBI99" s="83"/>
      <c r="OBJ99" s="91" t="s">
        <v>242</v>
      </c>
      <c r="OBK99" s="92"/>
      <c r="OBL99" s="92"/>
      <c r="OBM99" s="92"/>
      <c r="OBN99" s="92"/>
      <c r="OBO99" s="90"/>
      <c r="OBP99" s="83"/>
      <c r="OBQ99" s="83"/>
      <c r="OBR99" s="91" t="s">
        <v>242</v>
      </c>
      <c r="OBS99" s="92"/>
      <c r="OBT99" s="92"/>
      <c r="OBU99" s="92"/>
      <c r="OBV99" s="92"/>
      <c r="OBW99" s="90"/>
      <c r="OBX99" s="83"/>
      <c r="OBY99" s="83"/>
      <c r="OBZ99" s="91" t="s">
        <v>242</v>
      </c>
      <c r="OCA99" s="92"/>
      <c r="OCB99" s="92"/>
      <c r="OCC99" s="92"/>
      <c r="OCD99" s="92"/>
      <c r="OCE99" s="90"/>
      <c r="OCF99" s="83"/>
      <c r="OCG99" s="83"/>
      <c r="OCH99" s="91" t="s">
        <v>242</v>
      </c>
      <c r="OCI99" s="92"/>
      <c r="OCJ99" s="92"/>
      <c r="OCK99" s="92"/>
      <c r="OCL99" s="92"/>
      <c r="OCM99" s="90"/>
      <c r="OCN99" s="83"/>
      <c r="OCO99" s="83"/>
      <c r="OCP99" s="91" t="s">
        <v>242</v>
      </c>
      <c r="OCQ99" s="92"/>
      <c r="OCR99" s="92"/>
      <c r="OCS99" s="92"/>
      <c r="OCT99" s="92"/>
      <c r="OCU99" s="90"/>
      <c r="OCV99" s="83"/>
      <c r="OCW99" s="83"/>
      <c r="OCX99" s="91" t="s">
        <v>242</v>
      </c>
      <c r="OCY99" s="92"/>
      <c r="OCZ99" s="92"/>
      <c r="ODA99" s="92"/>
      <c r="ODB99" s="92"/>
      <c r="ODC99" s="90"/>
      <c r="ODD99" s="83"/>
      <c r="ODE99" s="83"/>
      <c r="ODF99" s="91" t="s">
        <v>242</v>
      </c>
      <c r="ODG99" s="92"/>
      <c r="ODH99" s="92"/>
      <c r="ODI99" s="92"/>
      <c r="ODJ99" s="92"/>
      <c r="ODK99" s="90"/>
      <c r="ODL99" s="83"/>
      <c r="ODM99" s="83"/>
      <c r="ODN99" s="91" t="s">
        <v>242</v>
      </c>
      <c r="ODO99" s="92"/>
      <c r="ODP99" s="92"/>
      <c r="ODQ99" s="92"/>
      <c r="ODR99" s="92"/>
      <c r="ODS99" s="90"/>
      <c r="ODT99" s="83"/>
      <c r="ODU99" s="83"/>
      <c r="ODV99" s="91" t="s">
        <v>242</v>
      </c>
      <c r="ODW99" s="92"/>
      <c r="ODX99" s="92"/>
      <c r="ODY99" s="92"/>
      <c r="ODZ99" s="92"/>
      <c r="OEA99" s="90"/>
      <c r="OEB99" s="83"/>
      <c r="OEC99" s="83"/>
      <c r="OED99" s="91" t="s">
        <v>242</v>
      </c>
      <c r="OEE99" s="92"/>
      <c r="OEF99" s="92"/>
      <c r="OEG99" s="92"/>
      <c r="OEH99" s="92"/>
      <c r="OEI99" s="90"/>
      <c r="OEJ99" s="83"/>
      <c r="OEK99" s="83"/>
      <c r="OEL99" s="91" t="s">
        <v>242</v>
      </c>
      <c r="OEM99" s="92"/>
      <c r="OEN99" s="92"/>
      <c r="OEO99" s="92"/>
      <c r="OEP99" s="92"/>
      <c r="OEQ99" s="90"/>
      <c r="OER99" s="83"/>
      <c r="OES99" s="83"/>
      <c r="OET99" s="91" t="s">
        <v>242</v>
      </c>
      <c r="OEU99" s="92"/>
      <c r="OEV99" s="92"/>
      <c r="OEW99" s="92"/>
      <c r="OEX99" s="92"/>
      <c r="OEY99" s="90"/>
      <c r="OEZ99" s="83"/>
      <c r="OFA99" s="83"/>
      <c r="OFB99" s="91" t="s">
        <v>242</v>
      </c>
      <c r="OFC99" s="92"/>
      <c r="OFD99" s="92"/>
      <c r="OFE99" s="92"/>
      <c r="OFF99" s="92"/>
      <c r="OFG99" s="90"/>
      <c r="OFH99" s="83"/>
      <c r="OFI99" s="83"/>
      <c r="OFJ99" s="91" t="s">
        <v>242</v>
      </c>
      <c r="OFK99" s="92"/>
      <c r="OFL99" s="92"/>
      <c r="OFM99" s="92"/>
      <c r="OFN99" s="92"/>
      <c r="OFO99" s="90"/>
      <c r="OFP99" s="83"/>
      <c r="OFQ99" s="83"/>
      <c r="OFR99" s="91" t="s">
        <v>242</v>
      </c>
      <c r="OFS99" s="92"/>
      <c r="OFT99" s="92"/>
      <c r="OFU99" s="92"/>
      <c r="OFV99" s="92"/>
      <c r="OFW99" s="90"/>
      <c r="OFX99" s="83"/>
      <c r="OFY99" s="83"/>
      <c r="OFZ99" s="91" t="s">
        <v>242</v>
      </c>
      <c r="OGA99" s="92"/>
      <c r="OGB99" s="92"/>
      <c r="OGC99" s="92"/>
      <c r="OGD99" s="92"/>
      <c r="OGE99" s="90"/>
      <c r="OGF99" s="83"/>
      <c r="OGG99" s="83"/>
      <c r="OGH99" s="91" t="s">
        <v>242</v>
      </c>
      <c r="OGI99" s="92"/>
      <c r="OGJ99" s="92"/>
      <c r="OGK99" s="92"/>
      <c r="OGL99" s="92"/>
      <c r="OGM99" s="90"/>
      <c r="OGN99" s="83"/>
      <c r="OGO99" s="83"/>
      <c r="OGP99" s="91" t="s">
        <v>242</v>
      </c>
      <c r="OGQ99" s="92"/>
      <c r="OGR99" s="92"/>
      <c r="OGS99" s="92"/>
      <c r="OGT99" s="92"/>
      <c r="OGU99" s="90"/>
      <c r="OGV99" s="83"/>
      <c r="OGW99" s="83"/>
      <c r="OGX99" s="91" t="s">
        <v>242</v>
      </c>
      <c r="OGY99" s="92"/>
      <c r="OGZ99" s="92"/>
      <c r="OHA99" s="92"/>
      <c r="OHB99" s="92"/>
      <c r="OHC99" s="90"/>
      <c r="OHD99" s="83"/>
      <c r="OHE99" s="83"/>
      <c r="OHF99" s="91" t="s">
        <v>242</v>
      </c>
      <c r="OHG99" s="92"/>
      <c r="OHH99" s="92"/>
      <c r="OHI99" s="92"/>
      <c r="OHJ99" s="92"/>
      <c r="OHK99" s="90"/>
      <c r="OHL99" s="83"/>
      <c r="OHM99" s="83"/>
      <c r="OHN99" s="91" t="s">
        <v>242</v>
      </c>
      <c r="OHO99" s="92"/>
      <c r="OHP99" s="92"/>
      <c r="OHQ99" s="92"/>
      <c r="OHR99" s="92"/>
      <c r="OHS99" s="90"/>
      <c r="OHT99" s="83"/>
      <c r="OHU99" s="83"/>
      <c r="OHV99" s="91" t="s">
        <v>242</v>
      </c>
      <c r="OHW99" s="92"/>
      <c r="OHX99" s="92"/>
      <c r="OHY99" s="92"/>
      <c r="OHZ99" s="92"/>
      <c r="OIA99" s="90"/>
      <c r="OIB99" s="83"/>
      <c r="OIC99" s="83"/>
      <c r="OID99" s="91" t="s">
        <v>242</v>
      </c>
      <c r="OIE99" s="92"/>
      <c r="OIF99" s="92"/>
      <c r="OIG99" s="92"/>
      <c r="OIH99" s="92"/>
      <c r="OII99" s="90"/>
      <c r="OIJ99" s="83"/>
      <c r="OIK99" s="83"/>
      <c r="OIL99" s="91" t="s">
        <v>242</v>
      </c>
      <c r="OIM99" s="92"/>
      <c r="OIN99" s="92"/>
      <c r="OIO99" s="92"/>
      <c r="OIP99" s="92"/>
      <c r="OIQ99" s="90"/>
      <c r="OIR99" s="83"/>
      <c r="OIS99" s="83"/>
      <c r="OIT99" s="91" t="s">
        <v>242</v>
      </c>
      <c r="OIU99" s="92"/>
      <c r="OIV99" s="92"/>
      <c r="OIW99" s="92"/>
      <c r="OIX99" s="92"/>
      <c r="OIY99" s="90"/>
      <c r="OIZ99" s="83"/>
      <c r="OJA99" s="83"/>
      <c r="OJB99" s="91" t="s">
        <v>242</v>
      </c>
      <c r="OJC99" s="92"/>
      <c r="OJD99" s="92"/>
      <c r="OJE99" s="92"/>
      <c r="OJF99" s="92"/>
      <c r="OJG99" s="90"/>
      <c r="OJH99" s="83"/>
      <c r="OJI99" s="83"/>
      <c r="OJJ99" s="91" t="s">
        <v>242</v>
      </c>
      <c r="OJK99" s="92"/>
      <c r="OJL99" s="92"/>
      <c r="OJM99" s="92"/>
      <c r="OJN99" s="92"/>
      <c r="OJO99" s="90"/>
      <c r="OJP99" s="83"/>
      <c r="OJQ99" s="83"/>
      <c r="OJR99" s="91" t="s">
        <v>242</v>
      </c>
      <c r="OJS99" s="92"/>
      <c r="OJT99" s="92"/>
      <c r="OJU99" s="92"/>
      <c r="OJV99" s="92"/>
      <c r="OJW99" s="90"/>
      <c r="OJX99" s="83"/>
      <c r="OJY99" s="83"/>
      <c r="OJZ99" s="91" t="s">
        <v>242</v>
      </c>
      <c r="OKA99" s="92"/>
      <c r="OKB99" s="92"/>
      <c r="OKC99" s="92"/>
      <c r="OKD99" s="92"/>
      <c r="OKE99" s="90"/>
      <c r="OKF99" s="83"/>
      <c r="OKG99" s="83"/>
      <c r="OKH99" s="91" t="s">
        <v>242</v>
      </c>
      <c r="OKI99" s="92"/>
      <c r="OKJ99" s="92"/>
      <c r="OKK99" s="92"/>
      <c r="OKL99" s="92"/>
      <c r="OKM99" s="90"/>
      <c r="OKN99" s="83"/>
      <c r="OKO99" s="83"/>
      <c r="OKP99" s="91" t="s">
        <v>242</v>
      </c>
      <c r="OKQ99" s="92"/>
      <c r="OKR99" s="92"/>
      <c r="OKS99" s="92"/>
      <c r="OKT99" s="92"/>
      <c r="OKU99" s="90"/>
      <c r="OKV99" s="83"/>
      <c r="OKW99" s="83"/>
      <c r="OKX99" s="91" t="s">
        <v>242</v>
      </c>
      <c r="OKY99" s="92"/>
      <c r="OKZ99" s="92"/>
      <c r="OLA99" s="92"/>
      <c r="OLB99" s="92"/>
      <c r="OLC99" s="90"/>
      <c r="OLD99" s="83"/>
      <c r="OLE99" s="83"/>
      <c r="OLF99" s="91" t="s">
        <v>242</v>
      </c>
      <c r="OLG99" s="92"/>
      <c r="OLH99" s="92"/>
      <c r="OLI99" s="92"/>
      <c r="OLJ99" s="92"/>
      <c r="OLK99" s="90"/>
      <c r="OLL99" s="83"/>
      <c r="OLM99" s="83"/>
      <c r="OLN99" s="91" t="s">
        <v>242</v>
      </c>
      <c r="OLO99" s="92"/>
      <c r="OLP99" s="92"/>
      <c r="OLQ99" s="92"/>
      <c r="OLR99" s="92"/>
      <c r="OLS99" s="90"/>
      <c r="OLT99" s="83"/>
      <c r="OLU99" s="83"/>
      <c r="OLV99" s="91" t="s">
        <v>242</v>
      </c>
      <c r="OLW99" s="92"/>
      <c r="OLX99" s="92"/>
      <c r="OLY99" s="92"/>
      <c r="OLZ99" s="92"/>
      <c r="OMA99" s="90"/>
      <c r="OMB99" s="83"/>
      <c r="OMC99" s="83"/>
      <c r="OMD99" s="91" t="s">
        <v>242</v>
      </c>
      <c r="OME99" s="92"/>
      <c r="OMF99" s="92"/>
      <c r="OMG99" s="92"/>
      <c r="OMH99" s="92"/>
      <c r="OMI99" s="90"/>
      <c r="OMJ99" s="83"/>
      <c r="OMK99" s="83"/>
      <c r="OML99" s="91" t="s">
        <v>242</v>
      </c>
      <c r="OMM99" s="92"/>
      <c r="OMN99" s="92"/>
      <c r="OMO99" s="92"/>
      <c r="OMP99" s="92"/>
      <c r="OMQ99" s="90"/>
      <c r="OMR99" s="83"/>
      <c r="OMS99" s="83"/>
      <c r="OMT99" s="91" t="s">
        <v>242</v>
      </c>
      <c r="OMU99" s="92"/>
      <c r="OMV99" s="92"/>
      <c r="OMW99" s="92"/>
      <c r="OMX99" s="92"/>
      <c r="OMY99" s="90"/>
      <c r="OMZ99" s="83"/>
      <c r="ONA99" s="83"/>
      <c r="ONB99" s="91" t="s">
        <v>242</v>
      </c>
      <c r="ONC99" s="92"/>
      <c r="OND99" s="92"/>
      <c r="ONE99" s="92"/>
      <c r="ONF99" s="92"/>
      <c r="ONG99" s="90"/>
      <c r="ONH99" s="83"/>
      <c r="ONI99" s="83"/>
      <c r="ONJ99" s="91" t="s">
        <v>242</v>
      </c>
      <c r="ONK99" s="92"/>
      <c r="ONL99" s="92"/>
      <c r="ONM99" s="92"/>
      <c r="ONN99" s="92"/>
      <c r="ONO99" s="90"/>
      <c r="ONP99" s="83"/>
      <c r="ONQ99" s="83"/>
      <c r="ONR99" s="91" t="s">
        <v>242</v>
      </c>
      <c r="ONS99" s="92"/>
      <c r="ONT99" s="92"/>
      <c r="ONU99" s="92"/>
      <c r="ONV99" s="92"/>
      <c r="ONW99" s="90"/>
      <c r="ONX99" s="83"/>
      <c r="ONY99" s="83"/>
      <c r="ONZ99" s="91" t="s">
        <v>242</v>
      </c>
      <c r="OOA99" s="92"/>
      <c r="OOB99" s="92"/>
      <c r="OOC99" s="92"/>
      <c r="OOD99" s="92"/>
      <c r="OOE99" s="90"/>
      <c r="OOF99" s="83"/>
      <c r="OOG99" s="83"/>
      <c r="OOH99" s="91" t="s">
        <v>242</v>
      </c>
      <c r="OOI99" s="92"/>
      <c r="OOJ99" s="92"/>
      <c r="OOK99" s="92"/>
      <c r="OOL99" s="92"/>
      <c r="OOM99" s="90"/>
      <c r="OON99" s="83"/>
      <c r="OOO99" s="83"/>
      <c r="OOP99" s="91" t="s">
        <v>242</v>
      </c>
      <c r="OOQ99" s="92"/>
      <c r="OOR99" s="92"/>
      <c r="OOS99" s="92"/>
      <c r="OOT99" s="92"/>
      <c r="OOU99" s="90"/>
      <c r="OOV99" s="83"/>
      <c r="OOW99" s="83"/>
      <c r="OOX99" s="91" t="s">
        <v>242</v>
      </c>
      <c r="OOY99" s="92"/>
      <c r="OOZ99" s="92"/>
      <c r="OPA99" s="92"/>
      <c r="OPB99" s="92"/>
      <c r="OPC99" s="90"/>
      <c r="OPD99" s="83"/>
      <c r="OPE99" s="83"/>
      <c r="OPF99" s="91" t="s">
        <v>242</v>
      </c>
      <c r="OPG99" s="92"/>
      <c r="OPH99" s="92"/>
      <c r="OPI99" s="92"/>
      <c r="OPJ99" s="92"/>
      <c r="OPK99" s="90"/>
      <c r="OPL99" s="83"/>
      <c r="OPM99" s="83"/>
      <c r="OPN99" s="91" t="s">
        <v>242</v>
      </c>
      <c r="OPO99" s="92"/>
      <c r="OPP99" s="92"/>
      <c r="OPQ99" s="92"/>
      <c r="OPR99" s="92"/>
      <c r="OPS99" s="90"/>
      <c r="OPT99" s="83"/>
      <c r="OPU99" s="83"/>
      <c r="OPV99" s="91" t="s">
        <v>242</v>
      </c>
      <c r="OPW99" s="92"/>
      <c r="OPX99" s="92"/>
      <c r="OPY99" s="92"/>
      <c r="OPZ99" s="92"/>
      <c r="OQA99" s="90"/>
      <c r="OQB99" s="83"/>
      <c r="OQC99" s="83"/>
      <c r="OQD99" s="91" t="s">
        <v>242</v>
      </c>
      <c r="OQE99" s="92"/>
      <c r="OQF99" s="92"/>
      <c r="OQG99" s="92"/>
      <c r="OQH99" s="92"/>
      <c r="OQI99" s="90"/>
      <c r="OQJ99" s="83"/>
      <c r="OQK99" s="83"/>
      <c r="OQL99" s="91" t="s">
        <v>242</v>
      </c>
      <c r="OQM99" s="92"/>
      <c r="OQN99" s="92"/>
      <c r="OQO99" s="92"/>
      <c r="OQP99" s="92"/>
      <c r="OQQ99" s="90"/>
      <c r="OQR99" s="83"/>
      <c r="OQS99" s="83"/>
      <c r="OQT99" s="91" t="s">
        <v>242</v>
      </c>
      <c r="OQU99" s="92"/>
      <c r="OQV99" s="92"/>
      <c r="OQW99" s="92"/>
      <c r="OQX99" s="92"/>
      <c r="OQY99" s="90"/>
      <c r="OQZ99" s="83"/>
      <c r="ORA99" s="83"/>
      <c r="ORB99" s="91" t="s">
        <v>242</v>
      </c>
      <c r="ORC99" s="92"/>
      <c r="ORD99" s="92"/>
      <c r="ORE99" s="92"/>
      <c r="ORF99" s="92"/>
      <c r="ORG99" s="90"/>
      <c r="ORH99" s="83"/>
      <c r="ORI99" s="83"/>
      <c r="ORJ99" s="91" t="s">
        <v>242</v>
      </c>
      <c r="ORK99" s="92"/>
      <c r="ORL99" s="92"/>
      <c r="ORM99" s="92"/>
      <c r="ORN99" s="92"/>
      <c r="ORO99" s="90"/>
      <c r="ORP99" s="83"/>
      <c r="ORQ99" s="83"/>
      <c r="ORR99" s="91" t="s">
        <v>242</v>
      </c>
      <c r="ORS99" s="92"/>
      <c r="ORT99" s="92"/>
      <c r="ORU99" s="92"/>
      <c r="ORV99" s="92"/>
      <c r="ORW99" s="90"/>
      <c r="ORX99" s="83"/>
      <c r="ORY99" s="83"/>
      <c r="ORZ99" s="91" t="s">
        <v>242</v>
      </c>
      <c r="OSA99" s="92"/>
      <c r="OSB99" s="92"/>
      <c r="OSC99" s="92"/>
      <c r="OSD99" s="92"/>
      <c r="OSE99" s="90"/>
      <c r="OSF99" s="83"/>
      <c r="OSG99" s="83"/>
      <c r="OSH99" s="91" t="s">
        <v>242</v>
      </c>
      <c r="OSI99" s="92"/>
      <c r="OSJ99" s="92"/>
      <c r="OSK99" s="92"/>
      <c r="OSL99" s="92"/>
      <c r="OSM99" s="90"/>
      <c r="OSN99" s="83"/>
      <c r="OSO99" s="83"/>
      <c r="OSP99" s="91" t="s">
        <v>242</v>
      </c>
      <c r="OSQ99" s="92"/>
      <c r="OSR99" s="92"/>
      <c r="OSS99" s="92"/>
      <c r="OST99" s="92"/>
      <c r="OSU99" s="90"/>
      <c r="OSV99" s="83"/>
      <c r="OSW99" s="83"/>
      <c r="OSX99" s="91" t="s">
        <v>242</v>
      </c>
      <c r="OSY99" s="92"/>
      <c r="OSZ99" s="92"/>
      <c r="OTA99" s="92"/>
      <c r="OTB99" s="92"/>
      <c r="OTC99" s="90"/>
      <c r="OTD99" s="83"/>
      <c r="OTE99" s="83"/>
      <c r="OTF99" s="91" t="s">
        <v>242</v>
      </c>
      <c r="OTG99" s="92"/>
      <c r="OTH99" s="92"/>
      <c r="OTI99" s="92"/>
      <c r="OTJ99" s="92"/>
      <c r="OTK99" s="90"/>
      <c r="OTL99" s="83"/>
      <c r="OTM99" s="83"/>
      <c r="OTN99" s="91" t="s">
        <v>242</v>
      </c>
      <c r="OTO99" s="92"/>
      <c r="OTP99" s="92"/>
      <c r="OTQ99" s="92"/>
      <c r="OTR99" s="92"/>
      <c r="OTS99" s="90"/>
      <c r="OTT99" s="83"/>
      <c r="OTU99" s="83"/>
      <c r="OTV99" s="91" t="s">
        <v>242</v>
      </c>
      <c r="OTW99" s="92"/>
      <c r="OTX99" s="92"/>
      <c r="OTY99" s="92"/>
      <c r="OTZ99" s="92"/>
      <c r="OUA99" s="90"/>
      <c r="OUB99" s="83"/>
      <c r="OUC99" s="83"/>
      <c r="OUD99" s="91" t="s">
        <v>242</v>
      </c>
      <c r="OUE99" s="92"/>
      <c r="OUF99" s="92"/>
      <c r="OUG99" s="92"/>
      <c r="OUH99" s="92"/>
      <c r="OUI99" s="90"/>
      <c r="OUJ99" s="83"/>
      <c r="OUK99" s="83"/>
      <c r="OUL99" s="91" t="s">
        <v>242</v>
      </c>
      <c r="OUM99" s="92"/>
      <c r="OUN99" s="92"/>
      <c r="OUO99" s="92"/>
      <c r="OUP99" s="92"/>
      <c r="OUQ99" s="90"/>
      <c r="OUR99" s="83"/>
      <c r="OUS99" s="83"/>
      <c r="OUT99" s="91" t="s">
        <v>242</v>
      </c>
      <c r="OUU99" s="92"/>
      <c r="OUV99" s="92"/>
      <c r="OUW99" s="92"/>
      <c r="OUX99" s="92"/>
      <c r="OUY99" s="90"/>
      <c r="OUZ99" s="83"/>
      <c r="OVA99" s="83"/>
      <c r="OVB99" s="91" t="s">
        <v>242</v>
      </c>
      <c r="OVC99" s="92"/>
      <c r="OVD99" s="92"/>
      <c r="OVE99" s="92"/>
      <c r="OVF99" s="92"/>
      <c r="OVG99" s="90"/>
      <c r="OVH99" s="83"/>
      <c r="OVI99" s="83"/>
      <c r="OVJ99" s="91" t="s">
        <v>242</v>
      </c>
      <c r="OVK99" s="92"/>
      <c r="OVL99" s="92"/>
      <c r="OVM99" s="92"/>
      <c r="OVN99" s="92"/>
      <c r="OVO99" s="90"/>
      <c r="OVP99" s="83"/>
      <c r="OVQ99" s="83"/>
      <c r="OVR99" s="91" t="s">
        <v>242</v>
      </c>
      <c r="OVS99" s="92"/>
      <c r="OVT99" s="92"/>
      <c r="OVU99" s="92"/>
      <c r="OVV99" s="92"/>
      <c r="OVW99" s="90"/>
      <c r="OVX99" s="83"/>
      <c r="OVY99" s="83"/>
      <c r="OVZ99" s="91" t="s">
        <v>242</v>
      </c>
      <c r="OWA99" s="92"/>
      <c r="OWB99" s="92"/>
      <c r="OWC99" s="92"/>
      <c r="OWD99" s="92"/>
      <c r="OWE99" s="90"/>
      <c r="OWF99" s="83"/>
      <c r="OWG99" s="83"/>
      <c r="OWH99" s="91" t="s">
        <v>242</v>
      </c>
      <c r="OWI99" s="92"/>
      <c r="OWJ99" s="92"/>
      <c r="OWK99" s="92"/>
      <c r="OWL99" s="92"/>
      <c r="OWM99" s="90"/>
      <c r="OWN99" s="83"/>
      <c r="OWO99" s="83"/>
      <c r="OWP99" s="91" t="s">
        <v>242</v>
      </c>
      <c r="OWQ99" s="92"/>
      <c r="OWR99" s="92"/>
      <c r="OWS99" s="92"/>
      <c r="OWT99" s="92"/>
      <c r="OWU99" s="90"/>
      <c r="OWV99" s="83"/>
      <c r="OWW99" s="83"/>
      <c r="OWX99" s="91" t="s">
        <v>242</v>
      </c>
      <c r="OWY99" s="92"/>
      <c r="OWZ99" s="92"/>
      <c r="OXA99" s="92"/>
      <c r="OXB99" s="92"/>
      <c r="OXC99" s="90"/>
      <c r="OXD99" s="83"/>
      <c r="OXE99" s="83"/>
      <c r="OXF99" s="91" t="s">
        <v>242</v>
      </c>
      <c r="OXG99" s="92"/>
      <c r="OXH99" s="92"/>
      <c r="OXI99" s="92"/>
      <c r="OXJ99" s="92"/>
      <c r="OXK99" s="90"/>
      <c r="OXL99" s="83"/>
      <c r="OXM99" s="83"/>
      <c r="OXN99" s="91" t="s">
        <v>242</v>
      </c>
      <c r="OXO99" s="92"/>
      <c r="OXP99" s="92"/>
      <c r="OXQ99" s="92"/>
      <c r="OXR99" s="92"/>
      <c r="OXS99" s="90"/>
      <c r="OXT99" s="83"/>
      <c r="OXU99" s="83"/>
      <c r="OXV99" s="91" t="s">
        <v>242</v>
      </c>
      <c r="OXW99" s="92"/>
      <c r="OXX99" s="92"/>
      <c r="OXY99" s="92"/>
      <c r="OXZ99" s="92"/>
      <c r="OYA99" s="90"/>
      <c r="OYB99" s="83"/>
      <c r="OYC99" s="83"/>
      <c r="OYD99" s="91" t="s">
        <v>242</v>
      </c>
      <c r="OYE99" s="92"/>
      <c r="OYF99" s="92"/>
      <c r="OYG99" s="92"/>
      <c r="OYH99" s="92"/>
      <c r="OYI99" s="90"/>
      <c r="OYJ99" s="83"/>
      <c r="OYK99" s="83"/>
      <c r="OYL99" s="91" t="s">
        <v>242</v>
      </c>
      <c r="OYM99" s="92"/>
      <c r="OYN99" s="92"/>
      <c r="OYO99" s="92"/>
      <c r="OYP99" s="92"/>
      <c r="OYQ99" s="90"/>
      <c r="OYR99" s="83"/>
      <c r="OYS99" s="83"/>
      <c r="OYT99" s="91" t="s">
        <v>242</v>
      </c>
      <c r="OYU99" s="92"/>
      <c r="OYV99" s="92"/>
      <c r="OYW99" s="92"/>
      <c r="OYX99" s="92"/>
      <c r="OYY99" s="90"/>
      <c r="OYZ99" s="83"/>
      <c r="OZA99" s="83"/>
      <c r="OZB99" s="91" t="s">
        <v>242</v>
      </c>
      <c r="OZC99" s="92"/>
      <c r="OZD99" s="92"/>
      <c r="OZE99" s="92"/>
      <c r="OZF99" s="92"/>
      <c r="OZG99" s="90"/>
      <c r="OZH99" s="83"/>
      <c r="OZI99" s="83"/>
      <c r="OZJ99" s="91" t="s">
        <v>242</v>
      </c>
      <c r="OZK99" s="92"/>
      <c r="OZL99" s="92"/>
      <c r="OZM99" s="92"/>
      <c r="OZN99" s="92"/>
      <c r="OZO99" s="90"/>
      <c r="OZP99" s="83"/>
      <c r="OZQ99" s="83"/>
      <c r="OZR99" s="91" t="s">
        <v>242</v>
      </c>
      <c r="OZS99" s="92"/>
      <c r="OZT99" s="92"/>
      <c r="OZU99" s="92"/>
      <c r="OZV99" s="92"/>
      <c r="OZW99" s="90"/>
      <c r="OZX99" s="83"/>
      <c r="OZY99" s="83"/>
      <c r="OZZ99" s="91" t="s">
        <v>242</v>
      </c>
      <c r="PAA99" s="92"/>
      <c r="PAB99" s="92"/>
      <c r="PAC99" s="92"/>
      <c r="PAD99" s="92"/>
      <c r="PAE99" s="90"/>
      <c r="PAF99" s="83"/>
      <c r="PAG99" s="83"/>
      <c r="PAH99" s="91" t="s">
        <v>242</v>
      </c>
      <c r="PAI99" s="92"/>
      <c r="PAJ99" s="92"/>
      <c r="PAK99" s="92"/>
      <c r="PAL99" s="92"/>
      <c r="PAM99" s="90"/>
      <c r="PAN99" s="83"/>
      <c r="PAO99" s="83"/>
      <c r="PAP99" s="91" t="s">
        <v>242</v>
      </c>
      <c r="PAQ99" s="92"/>
      <c r="PAR99" s="92"/>
      <c r="PAS99" s="92"/>
      <c r="PAT99" s="92"/>
      <c r="PAU99" s="90"/>
      <c r="PAV99" s="83"/>
      <c r="PAW99" s="83"/>
      <c r="PAX99" s="91" t="s">
        <v>242</v>
      </c>
      <c r="PAY99" s="92"/>
      <c r="PAZ99" s="92"/>
      <c r="PBA99" s="92"/>
      <c r="PBB99" s="92"/>
      <c r="PBC99" s="90"/>
      <c r="PBD99" s="83"/>
      <c r="PBE99" s="83"/>
      <c r="PBF99" s="91" t="s">
        <v>242</v>
      </c>
      <c r="PBG99" s="92"/>
      <c r="PBH99" s="92"/>
      <c r="PBI99" s="92"/>
      <c r="PBJ99" s="92"/>
      <c r="PBK99" s="90"/>
      <c r="PBL99" s="83"/>
      <c r="PBM99" s="83"/>
      <c r="PBN99" s="91" t="s">
        <v>242</v>
      </c>
      <c r="PBO99" s="92"/>
      <c r="PBP99" s="92"/>
      <c r="PBQ99" s="92"/>
      <c r="PBR99" s="92"/>
      <c r="PBS99" s="90"/>
      <c r="PBT99" s="83"/>
      <c r="PBU99" s="83"/>
      <c r="PBV99" s="91" t="s">
        <v>242</v>
      </c>
      <c r="PBW99" s="92"/>
      <c r="PBX99" s="92"/>
      <c r="PBY99" s="92"/>
      <c r="PBZ99" s="92"/>
      <c r="PCA99" s="90"/>
      <c r="PCB99" s="83"/>
      <c r="PCC99" s="83"/>
      <c r="PCD99" s="91" t="s">
        <v>242</v>
      </c>
      <c r="PCE99" s="92"/>
      <c r="PCF99" s="92"/>
      <c r="PCG99" s="92"/>
      <c r="PCH99" s="92"/>
      <c r="PCI99" s="90"/>
      <c r="PCJ99" s="83"/>
      <c r="PCK99" s="83"/>
      <c r="PCL99" s="91" t="s">
        <v>242</v>
      </c>
      <c r="PCM99" s="92"/>
      <c r="PCN99" s="92"/>
      <c r="PCO99" s="92"/>
      <c r="PCP99" s="92"/>
      <c r="PCQ99" s="90"/>
      <c r="PCR99" s="83"/>
      <c r="PCS99" s="83"/>
      <c r="PCT99" s="91" t="s">
        <v>242</v>
      </c>
      <c r="PCU99" s="92"/>
      <c r="PCV99" s="92"/>
      <c r="PCW99" s="92"/>
      <c r="PCX99" s="92"/>
      <c r="PCY99" s="90"/>
      <c r="PCZ99" s="83"/>
      <c r="PDA99" s="83"/>
      <c r="PDB99" s="91" t="s">
        <v>242</v>
      </c>
      <c r="PDC99" s="92"/>
      <c r="PDD99" s="92"/>
      <c r="PDE99" s="92"/>
      <c r="PDF99" s="92"/>
      <c r="PDG99" s="90"/>
      <c r="PDH99" s="83"/>
      <c r="PDI99" s="83"/>
      <c r="PDJ99" s="91" t="s">
        <v>242</v>
      </c>
      <c r="PDK99" s="92"/>
      <c r="PDL99" s="92"/>
      <c r="PDM99" s="92"/>
      <c r="PDN99" s="92"/>
      <c r="PDO99" s="90"/>
      <c r="PDP99" s="83"/>
      <c r="PDQ99" s="83"/>
      <c r="PDR99" s="91" t="s">
        <v>242</v>
      </c>
      <c r="PDS99" s="92"/>
      <c r="PDT99" s="92"/>
      <c r="PDU99" s="92"/>
      <c r="PDV99" s="92"/>
      <c r="PDW99" s="90"/>
      <c r="PDX99" s="83"/>
      <c r="PDY99" s="83"/>
      <c r="PDZ99" s="91" t="s">
        <v>242</v>
      </c>
      <c r="PEA99" s="92"/>
      <c r="PEB99" s="92"/>
      <c r="PEC99" s="92"/>
      <c r="PED99" s="92"/>
      <c r="PEE99" s="90"/>
      <c r="PEF99" s="83"/>
      <c r="PEG99" s="83"/>
      <c r="PEH99" s="91" t="s">
        <v>242</v>
      </c>
      <c r="PEI99" s="92"/>
      <c r="PEJ99" s="92"/>
      <c r="PEK99" s="92"/>
      <c r="PEL99" s="92"/>
      <c r="PEM99" s="90"/>
      <c r="PEN99" s="83"/>
      <c r="PEO99" s="83"/>
      <c r="PEP99" s="91" t="s">
        <v>242</v>
      </c>
      <c r="PEQ99" s="92"/>
      <c r="PER99" s="92"/>
      <c r="PES99" s="92"/>
      <c r="PET99" s="92"/>
      <c r="PEU99" s="90"/>
      <c r="PEV99" s="83"/>
      <c r="PEW99" s="83"/>
      <c r="PEX99" s="91" t="s">
        <v>242</v>
      </c>
      <c r="PEY99" s="92"/>
      <c r="PEZ99" s="92"/>
      <c r="PFA99" s="92"/>
      <c r="PFB99" s="92"/>
      <c r="PFC99" s="90"/>
      <c r="PFD99" s="83"/>
      <c r="PFE99" s="83"/>
      <c r="PFF99" s="91" t="s">
        <v>242</v>
      </c>
      <c r="PFG99" s="92"/>
      <c r="PFH99" s="92"/>
      <c r="PFI99" s="92"/>
      <c r="PFJ99" s="92"/>
      <c r="PFK99" s="90"/>
      <c r="PFL99" s="83"/>
      <c r="PFM99" s="83"/>
      <c r="PFN99" s="91" t="s">
        <v>242</v>
      </c>
      <c r="PFO99" s="92"/>
      <c r="PFP99" s="92"/>
      <c r="PFQ99" s="92"/>
      <c r="PFR99" s="92"/>
      <c r="PFS99" s="90"/>
      <c r="PFT99" s="83"/>
      <c r="PFU99" s="83"/>
      <c r="PFV99" s="91" t="s">
        <v>242</v>
      </c>
      <c r="PFW99" s="92"/>
      <c r="PFX99" s="92"/>
      <c r="PFY99" s="92"/>
      <c r="PFZ99" s="92"/>
      <c r="PGA99" s="90"/>
      <c r="PGB99" s="83"/>
      <c r="PGC99" s="83"/>
      <c r="PGD99" s="91" t="s">
        <v>242</v>
      </c>
      <c r="PGE99" s="92"/>
      <c r="PGF99" s="92"/>
      <c r="PGG99" s="92"/>
      <c r="PGH99" s="92"/>
      <c r="PGI99" s="90"/>
      <c r="PGJ99" s="83"/>
      <c r="PGK99" s="83"/>
      <c r="PGL99" s="91" t="s">
        <v>242</v>
      </c>
      <c r="PGM99" s="92"/>
      <c r="PGN99" s="92"/>
      <c r="PGO99" s="92"/>
      <c r="PGP99" s="92"/>
      <c r="PGQ99" s="90"/>
      <c r="PGR99" s="83"/>
      <c r="PGS99" s="83"/>
      <c r="PGT99" s="91" t="s">
        <v>242</v>
      </c>
      <c r="PGU99" s="92"/>
      <c r="PGV99" s="92"/>
      <c r="PGW99" s="92"/>
      <c r="PGX99" s="92"/>
      <c r="PGY99" s="90"/>
      <c r="PGZ99" s="83"/>
      <c r="PHA99" s="83"/>
      <c r="PHB99" s="91" t="s">
        <v>242</v>
      </c>
      <c r="PHC99" s="92"/>
      <c r="PHD99" s="92"/>
      <c r="PHE99" s="92"/>
      <c r="PHF99" s="92"/>
      <c r="PHG99" s="90"/>
      <c r="PHH99" s="83"/>
      <c r="PHI99" s="83"/>
      <c r="PHJ99" s="91" t="s">
        <v>242</v>
      </c>
      <c r="PHK99" s="92"/>
      <c r="PHL99" s="92"/>
      <c r="PHM99" s="92"/>
      <c r="PHN99" s="92"/>
      <c r="PHO99" s="90"/>
      <c r="PHP99" s="83"/>
      <c r="PHQ99" s="83"/>
      <c r="PHR99" s="91" t="s">
        <v>242</v>
      </c>
      <c r="PHS99" s="92"/>
      <c r="PHT99" s="92"/>
      <c r="PHU99" s="92"/>
      <c r="PHV99" s="92"/>
      <c r="PHW99" s="90"/>
      <c r="PHX99" s="83"/>
      <c r="PHY99" s="83"/>
      <c r="PHZ99" s="91" t="s">
        <v>242</v>
      </c>
      <c r="PIA99" s="92"/>
      <c r="PIB99" s="92"/>
      <c r="PIC99" s="92"/>
      <c r="PID99" s="92"/>
      <c r="PIE99" s="90"/>
      <c r="PIF99" s="83"/>
      <c r="PIG99" s="83"/>
      <c r="PIH99" s="91" t="s">
        <v>242</v>
      </c>
      <c r="PII99" s="92"/>
      <c r="PIJ99" s="92"/>
      <c r="PIK99" s="92"/>
      <c r="PIL99" s="92"/>
      <c r="PIM99" s="90"/>
      <c r="PIN99" s="83"/>
      <c r="PIO99" s="83"/>
      <c r="PIP99" s="91" t="s">
        <v>242</v>
      </c>
      <c r="PIQ99" s="92"/>
      <c r="PIR99" s="92"/>
      <c r="PIS99" s="92"/>
      <c r="PIT99" s="92"/>
      <c r="PIU99" s="90"/>
      <c r="PIV99" s="83"/>
      <c r="PIW99" s="83"/>
      <c r="PIX99" s="91" t="s">
        <v>242</v>
      </c>
      <c r="PIY99" s="92"/>
      <c r="PIZ99" s="92"/>
      <c r="PJA99" s="92"/>
      <c r="PJB99" s="92"/>
      <c r="PJC99" s="90"/>
      <c r="PJD99" s="83"/>
      <c r="PJE99" s="83"/>
      <c r="PJF99" s="91" t="s">
        <v>242</v>
      </c>
      <c r="PJG99" s="92"/>
      <c r="PJH99" s="92"/>
      <c r="PJI99" s="92"/>
      <c r="PJJ99" s="92"/>
      <c r="PJK99" s="90"/>
      <c r="PJL99" s="83"/>
      <c r="PJM99" s="83"/>
      <c r="PJN99" s="91" t="s">
        <v>242</v>
      </c>
      <c r="PJO99" s="92"/>
      <c r="PJP99" s="92"/>
      <c r="PJQ99" s="92"/>
      <c r="PJR99" s="92"/>
      <c r="PJS99" s="90"/>
      <c r="PJT99" s="83"/>
      <c r="PJU99" s="83"/>
      <c r="PJV99" s="91" t="s">
        <v>242</v>
      </c>
      <c r="PJW99" s="92"/>
      <c r="PJX99" s="92"/>
      <c r="PJY99" s="92"/>
      <c r="PJZ99" s="92"/>
      <c r="PKA99" s="90"/>
      <c r="PKB99" s="83"/>
      <c r="PKC99" s="83"/>
      <c r="PKD99" s="91" t="s">
        <v>242</v>
      </c>
      <c r="PKE99" s="92"/>
      <c r="PKF99" s="92"/>
      <c r="PKG99" s="92"/>
      <c r="PKH99" s="92"/>
      <c r="PKI99" s="90"/>
      <c r="PKJ99" s="83"/>
      <c r="PKK99" s="83"/>
      <c r="PKL99" s="91" t="s">
        <v>242</v>
      </c>
      <c r="PKM99" s="92"/>
      <c r="PKN99" s="92"/>
      <c r="PKO99" s="92"/>
      <c r="PKP99" s="92"/>
      <c r="PKQ99" s="90"/>
      <c r="PKR99" s="83"/>
      <c r="PKS99" s="83"/>
      <c r="PKT99" s="91" t="s">
        <v>242</v>
      </c>
      <c r="PKU99" s="92"/>
      <c r="PKV99" s="92"/>
      <c r="PKW99" s="92"/>
      <c r="PKX99" s="92"/>
      <c r="PKY99" s="90"/>
      <c r="PKZ99" s="83"/>
      <c r="PLA99" s="83"/>
      <c r="PLB99" s="91" t="s">
        <v>242</v>
      </c>
      <c r="PLC99" s="92"/>
      <c r="PLD99" s="92"/>
      <c r="PLE99" s="92"/>
      <c r="PLF99" s="92"/>
      <c r="PLG99" s="90"/>
      <c r="PLH99" s="83"/>
      <c r="PLI99" s="83"/>
      <c r="PLJ99" s="91" t="s">
        <v>242</v>
      </c>
      <c r="PLK99" s="92"/>
      <c r="PLL99" s="92"/>
      <c r="PLM99" s="92"/>
      <c r="PLN99" s="92"/>
      <c r="PLO99" s="90"/>
      <c r="PLP99" s="83"/>
      <c r="PLQ99" s="83"/>
      <c r="PLR99" s="91" t="s">
        <v>242</v>
      </c>
      <c r="PLS99" s="92"/>
      <c r="PLT99" s="92"/>
      <c r="PLU99" s="92"/>
      <c r="PLV99" s="92"/>
      <c r="PLW99" s="90"/>
      <c r="PLX99" s="83"/>
      <c r="PLY99" s="83"/>
      <c r="PLZ99" s="91" t="s">
        <v>242</v>
      </c>
      <c r="PMA99" s="92"/>
      <c r="PMB99" s="92"/>
      <c r="PMC99" s="92"/>
      <c r="PMD99" s="92"/>
      <c r="PME99" s="90"/>
      <c r="PMF99" s="83"/>
      <c r="PMG99" s="83"/>
      <c r="PMH99" s="91" t="s">
        <v>242</v>
      </c>
      <c r="PMI99" s="92"/>
      <c r="PMJ99" s="92"/>
      <c r="PMK99" s="92"/>
      <c r="PML99" s="92"/>
      <c r="PMM99" s="90"/>
      <c r="PMN99" s="83"/>
      <c r="PMO99" s="83"/>
      <c r="PMP99" s="91" t="s">
        <v>242</v>
      </c>
      <c r="PMQ99" s="92"/>
      <c r="PMR99" s="92"/>
      <c r="PMS99" s="92"/>
      <c r="PMT99" s="92"/>
      <c r="PMU99" s="90"/>
      <c r="PMV99" s="83"/>
      <c r="PMW99" s="83"/>
      <c r="PMX99" s="91" t="s">
        <v>242</v>
      </c>
      <c r="PMY99" s="92"/>
      <c r="PMZ99" s="92"/>
      <c r="PNA99" s="92"/>
      <c r="PNB99" s="92"/>
      <c r="PNC99" s="90"/>
      <c r="PND99" s="83"/>
      <c r="PNE99" s="83"/>
      <c r="PNF99" s="91" t="s">
        <v>242</v>
      </c>
      <c r="PNG99" s="92"/>
      <c r="PNH99" s="92"/>
      <c r="PNI99" s="92"/>
      <c r="PNJ99" s="92"/>
      <c r="PNK99" s="90"/>
      <c r="PNL99" s="83"/>
      <c r="PNM99" s="83"/>
      <c r="PNN99" s="91" t="s">
        <v>242</v>
      </c>
      <c r="PNO99" s="92"/>
      <c r="PNP99" s="92"/>
      <c r="PNQ99" s="92"/>
      <c r="PNR99" s="92"/>
      <c r="PNS99" s="90"/>
      <c r="PNT99" s="83"/>
      <c r="PNU99" s="83"/>
      <c r="PNV99" s="91" t="s">
        <v>242</v>
      </c>
      <c r="PNW99" s="92"/>
      <c r="PNX99" s="92"/>
      <c r="PNY99" s="92"/>
      <c r="PNZ99" s="92"/>
      <c r="POA99" s="90"/>
      <c r="POB99" s="83"/>
      <c r="POC99" s="83"/>
      <c r="POD99" s="91" t="s">
        <v>242</v>
      </c>
      <c r="POE99" s="92"/>
      <c r="POF99" s="92"/>
      <c r="POG99" s="92"/>
      <c r="POH99" s="92"/>
      <c r="POI99" s="90"/>
      <c r="POJ99" s="83"/>
      <c r="POK99" s="83"/>
      <c r="POL99" s="91" t="s">
        <v>242</v>
      </c>
      <c r="POM99" s="92"/>
      <c r="PON99" s="92"/>
      <c r="POO99" s="92"/>
      <c r="POP99" s="92"/>
      <c r="POQ99" s="90"/>
      <c r="POR99" s="83"/>
      <c r="POS99" s="83"/>
      <c r="POT99" s="91" t="s">
        <v>242</v>
      </c>
      <c r="POU99" s="92"/>
      <c r="POV99" s="92"/>
      <c r="POW99" s="92"/>
      <c r="POX99" s="92"/>
      <c r="POY99" s="90"/>
      <c r="POZ99" s="83"/>
      <c r="PPA99" s="83"/>
      <c r="PPB99" s="91" t="s">
        <v>242</v>
      </c>
      <c r="PPC99" s="92"/>
      <c r="PPD99" s="92"/>
      <c r="PPE99" s="92"/>
      <c r="PPF99" s="92"/>
      <c r="PPG99" s="90"/>
      <c r="PPH99" s="83"/>
      <c r="PPI99" s="83"/>
      <c r="PPJ99" s="91" t="s">
        <v>242</v>
      </c>
      <c r="PPK99" s="92"/>
      <c r="PPL99" s="92"/>
      <c r="PPM99" s="92"/>
      <c r="PPN99" s="92"/>
      <c r="PPO99" s="90"/>
      <c r="PPP99" s="83"/>
      <c r="PPQ99" s="83"/>
      <c r="PPR99" s="91" t="s">
        <v>242</v>
      </c>
      <c r="PPS99" s="92"/>
      <c r="PPT99" s="92"/>
      <c r="PPU99" s="92"/>
      <c r="PPV99" s="92"/>
      <c r="PPW99" s="90"/>
      <c r="PPX99" s="83"/>
      <c r="PPY99" s="83"/>
      <c r="PPZ99" s="91" t="s">
        <v>242</v>
      </c>
      <c r="PQA99" s="92"/>
      <c r="PQB99" s="92"/>
      <c r="PQC99" s="92"/>
      <c r="PQD99" s="92"/>
      <c r="PQE99" s="90"/>
      <c r="PQF99" s="83"/>
      <c r="PQG99" s="83"/>
      <c r="PQH99" s="91" t="s">
        <v>242</v>
      </c>
      <c r="PQI99" s="92"/>
      <c r="PQJ99" s="92"/>
      <c r="PQK99" s="92"/>
      <c r="PQL99" s="92"/>
      <c r="PQM99" s="90"/>
      <c r="PQN99" s="83"/>
      <c r="PQO99" s="83"/>
      <c r="PQP99" s="91" t="s">
        <v>242</v>
      </c>
      <c r="PQQ99" s="92"/>
      <c r="PQR99" s="92"/>
      <c r="PQS99" s="92"/>
      <c r="PQT99" s="92"/>
      <c r="PQU99" s="90"/>
      <c r="PQV99" s="83"/>
      <c r="PQW99" s="83"/>
      <c r="PQX99" s="91" t="s">
        <v>242</v>
      </c>
      <c r="PQY99" s="92"/>
      <c r="PQZ99" s="92"/>
      <c r="PRA99" s="92"/>
      <c r="PRB99" s="92"/>
      <c r="PRC99" s="90"/>
      <c r="PRD99" s="83"/>
      <c r="PRE99" s="83"/>
      <c r="PRF99" s="91" t="s">
        <v>242</v>
      </c>
      <c r="PRG99" s="92"/>
      <c r="PRH99" s="92"/>
      <c r="PRI99" s="92"/>
      <c r="PRJ99" s="92"/>
      <c r="PRK99" s="90"/>
      <c r="PRL99" s="83"/>
      <c r="PRM99" s="83"/>
      <c r="PRN99" s="91" t="s">
        <v>242</v>
      </c>
      <c r="PRO99" s="92"/>
      <c r="PRP99" s="92"/>
      <c r="PRQ99" s="92"/>
      <c r="PRR99" s="92"/>
      <c r="PRS99" s="90"/>
      <c r="PRT99" s="83"/>
      <c r="PRU99" s="83"/>
      <c r="PRV99" s="91" t="s">
        <v>242</v>
      </c>
      <c r="PRW99" s="92"/>
      <c r="PRX99" s="92"/>
      <c r="PRY99" s="92"/>
      <c r="PRZ99" s="92"/>
      <c r="PSA99" s="90"/>
      <c r="PSB99" s="83"/>
      <c r="PSC99" s="83"/>
      <c r="PSD99" s="91" t="s">
        <v>242</v>
      </c>
      <c r="PSE99" s="92"/>
      <c r="PSF99" s="92"/>
      <c r="PSG99" s="92"/>
      <c r="PSH99" s="92"/>
      <c r="PSI99" s="90"/>
      <c r="PSJ99" s="83"/>
      <c r="PSK99" s="83"/>
      <c r="PSL99" s="91" t="s">
        <v>242</v>
      </c>
      <c r="PSM99" s="92"/>
      <c r="PSN99" s="92"/>
      <c r="PSO99" s="92"/>
      <c r="PSP99" s="92"/>
      <c r="PSQ99" s="90"/>
      <c r="PSR99" s="83"/>
      <c r="PSS99" s="83"/>
      <c r="PST99" s="91" t="s">
        <v>242</v>
      </c>
      <c r="PSU99" s="92"/>
      <c r="PSV99" s="92"/>
      <c r="PSW99" s="92"/>
      <c r="PSX99" s="92"/>
      <c r="PSY99" s="90"/>
      <c r="PSZ99" s="83"/>
      <c r="PTA99" s="83"/>
      <c r="PTB99" s="91" t="s">
        <v>242</v>
      </c>
      <c r="PTC99" s="92"/>
      <c r="PTD99" s="92"/>
      <c r="PTE99" s="92"/>
      <c r="PTF99" s="92"/>
      <c r="PTG99" s="90"/>
      <c r="PTH99" s="83"/>
      <c r="PTI99" s="83"/>
      <c r="PTJ99" s="91" t="s">
        <v>242</v>
      </c>
      <c r="PTK99" s="92"/>
      <c r="PTL99" s="92"/>
      <c r="PTM99" s="92"/>
      <c r="PTN99" s="92"/>
      <c r="PTO99" s="90"/>
      <c r="PTP99" s="83"/>
      <c r="PTQ99" s="83"/>
      <c r="PTR99" s="91" t="s">
        <v>242</v>
      </c>
      <c r="PTS99" s="92"/>
      <c r="PTT99" s="92"/>
      <c r="PTU99" s="92"/>
      <c r="PTV99" s="92"/>
      <c r="PTW99" s="90"/>
      <c r="PTX99" s="83"/>
      <c r="PTY99" s="83"/>
      <c r="PTZ99" s="91" t="s">
        <v>242</v>
      </c>
      <c r="PUA99" s="92"/>
      <c r="PUB99" s="92"/>
      <c r="PUC99" s="92"/>
      <c r="PUD99" s="92"/>
      <c r="PUE99" s="90"/>
      <c r="PUF99" s="83"/>
      <c r="PUG99" s="83"/>
      <c r="PUH99" s="91" t="s">
        <v>242</v>
      </c>
      <c r="PUI99" s="92"/>
      <c r="PUJ99" s="92"/>
      <c r="PUK99" s="92"/>
      <c r="PUL99" s="92"/>
      <c r="PUM99" s="90"/>
      <c r="PUN99" s="83"/>
      <c r="PUO99" s="83"/>
      <c r="PUP99" s="91" t="s">
        <v>242</v>
      </c>
      <c r="PUQ99" s="92"/>
      <c r="PUR99" s="92"/>
      <c r="PUS99" s="92"/>
      <c r="PUT99" s="92"/>
      <c r="PUU99" s="90"/>
      <c r="PUV99" s="83"/>
      <c r="PUW99" s="83"/>
      <c r="PUX99" s="91" t="s">
        <v>242</v>
      </c>
      <c r="PUY99" s="92"/>
      <c r="PUZ99" s="92"/>
      <c r="PVA99" s="92"/>
      <c r="PVB99" s="92"/>
      <c r="PVC99" s="90"/>
      <c r="PVD99" s="83"/>
      <c r="PVE99" s="83"/>
      <c r="PVF99" s="91" t="s">
        <v>242</v>
      </c>
      <c r="PVG99" s="92"/>
      <c r="PVH99" s="92"/>
      <c r="PVI99" s="92"/>
      <c r="PVJ99" s="92"/>
      <c r="PVK99" s="90"/>
      <c r="PVL99" s="83"/>
      <c r="PVM99" s="83"/>
      <c r="PVN99" s="91" t="s">
        <v>242</v>
      </c>
      <c r="PVO99" s="92"/>
      <c r="PVP99" s="92"/>
      <c r="PVQ99" s="92"/>
      <c r="PVR99" s="92"/>
      <c r="PVS99" s="90"/>
      <c r="PVT99" s="83"/>
      <c r="PVU99" s="83"/>
      <c r="PVV99" s="91" t="s">
        <v>242</v>
      </c>
      <c r="PVW99" s="92"/>
      <c r="PVX99" s="92"/>
      <c r="PVY99" s="92"/>
      <c r="PVZ99" s="92"/>
      <c r="PWA99" s="90"/>
      <c r="PWB99" s="83"/>
      <c r="PWC99" s="83"/>
      <c r="PWD99" s="91" t="s">
        <v>242</v>
      </c>
      <c r="PWE99" s="92"/>
      <c r="PWF99" s="92"/>
      <c r="PWG99" s="92"/>
      <c r="PWH99" s="92"/>
      <c r="PWI99" s="90"/>
      <c r="PWJ99" s="83"/>
      <c r="PWK99" s="83"/>
      <c r="PWL99" s="91" t="s">
        <v>242</v>
      </c>
      <c r="PWM99" s="92"/>
      <c r="PWN99" s="92"/>
      <c r="PWO99" s="92"/>
      <c r="PWP99" s="92"/>
      <c r="PWQ99" s="90"/>
      <c r="PWR99" s="83"/>
      <c r="PWS99" s="83"/>
      <c r="PWT99" s="91" t="s">
        <v>242</v>
      </c>
      <c r="PWU99" s="92"/>
      <c r="PWV99" s="92"/>
      <c r="PWW99" s="92"/>
      <c r="PWX99" s="92"/>
      <c r="PWY99" s="90"/>
      <c r="PWZ99" s="83"/>
      <c r="PXA99" s="83"/>
      <c r="PXB99" s="91" t="s">
        <v>242</v>
      </c>
      <c r="PXC99" s="92"/>
      <c r="PXD99" s="92"/>
      <c r="PXE99" s="92"/>
      <c r="PXF99" s="92"/>
      <c r="PXG99" s="90"/>
      <c r="PXH99" s="83"/>
      <c r="PXI99" s="83"/>
      <c r="PXJ99" s="91" t="s">
        <v>242</v>
      </c>
      <c r="PXK99" s="92"/>
      <c r="PXL99" s="92"/>
      <c r="PXM99" s="92"/>
      <c r="PXN99" s="92"/>
      <c r="PXO99" s="90"/>
      <c r="PXP99" s="83"/>
      <c r="PXQ99" s="83"/>
      <c r="PXR99" s="91" t="s">
        <v>242</v>
      </c>
      <c r="PXS99" s="92"/>
      <c r="PXT99" s="92"/>
      <c r="PXU99" s="92"/>
      <c r="PXV99" s="92"/>
      <c r="PXW99" s="90"/>
      <c r="PXX99" s="83"/>
      <c r="PXY99" s="83"/>
      <c r="PXZ99" s="91" t="s">
        <v>242</v>
      </c>
      <c r="PYA99" s="92"/>
      <c r="PYB99" s="92"/>
      <c r="PYC99" s="92"/>
      <c r="PYD99" s="92"/>
      <c r="PYE99" s="90"/>
      <c r="PYF99" s="83"/>
      <c r="PYG99" s="83"/>
      <c r="PYH99" s="91" t="s">
        <v>242</v>
      </c>
      <c r="PYI99" s="92"/>
      <c r="PYJ99" s="92"/>
      <c r="PYK99" s="92"/>
      <c r="PYL99" s="92"/>
      <c r="PYM99" s="90"/>
      <c r="PYN99" s="83"/>
      <c r="PYO99" s="83"/>
      <c r="PYP99" s="91" t="s">
        <v>242</v>
      </c>
      <c r="PYQ99" s="92"/>
      <c r="PYR99" s="92"/>
      <c r="PYS99" s="92"/>
      <c r="PYT99" s="92"/>
      <c r="PYU99" s="90"/>
      <c r="PYV99" s="83"/>
      <c r="PYW99" s="83"/>
      <c r="PYX99" s="91" t="s">
        <v>242</v>
      </c>
      <c r="PYY99" s="92"/>
      <c r="PYZ99" s="92"/>
      <c r="PZA99" s="92"/>
      <c r="PZB99" s="92"/>
      <c r="PZC99" s="90"/>
      <c r="PZD99" s="83"/>
      <c r="PZE99" s="83"/>
      <c r="PZF99" s="91" t="s">
        <v>242</v>
      </c>
      <c r="PZG99" s="92"/>
      <c r="PZH99" s="92"/>
      <c r="PZI99" s="92"/>
      <c r="PZJ99" s="92"/>
      <c r="PZK99" s="90"/>
      <c r="PZL99" s="83"/>
      <c r="PZM99" s="83"/>
      <c r="PZN99" s="91" t="s">
        <v>242</v>
      </c>
      <c r="PZO99" s="92"/>
      <c r="PZP99" s="92"/>
      <c r="PZQ99" s="92"/>
      <c r="PZR99" s="92"/>
      <c r="PZS99" s="90"/>
      <c r="PZT99" s="83"/>
      <c r="PZU99" s="83"/>
      <c r="PZV99" s="91" t="s">
        <v>242</v>
      </c>
      <c r="PZW99" s="92"/>
      <c r="PZX99" s="92"/>
      <c r="PZY99" s="92"/>
      <c r="PZZ99" s="92"/>
      <c r="QAA99" s="90"/>
      <c r="QAB99" s="83"/>
      <c r="QAC99" s="83"/>
      <c r="QAD99" s="91" t="s">
        <v>242</v>
      </c>
      <c r="QAE99" s="92"/>
      <c r="QAF99" s="92"/>
      <c r="QAG99" s="92"/>
      <c r="QAH99" s="92"/>
      <c r="QAI99" s="90"/>
      <c r="QAJ99" s="83"/>
      <c r="QAK99" s="83"/>
      <c r="QAL99" s="91" t="s">
        <v>242</v>
      </c>
      <c r="QAM99" s="92"/>
      <c r="QAN99" s="92"/>
      <c r="QAO99" s="92"/>
      <c r="QAP99" s="92"/>
      <c r="QAQ99" s="90"/>
      <c r="QAR99" s="83"/>
      <c r="QAS99" s="83"/>
      <c r="QAT99" s="91" t="s">
        <v>242</v>
      </c>
      <c r="QAU99" s="92"/>
      <c r="QAV99" s="92"/>
      <c r="QAW99" s="92"/>
      <c r="QAX99" s="92"/>
      <c r="QAY99" s="90"/>
      <c r="QAZ99" s="83"/>
      <c r="QBA99" s="83"/>
      <c r="QBB99" s="91" t="s">
        <v>242</v>
      </c>
      <c r="QBC99" s="92"/>
      <c r="QBD99" s="92"/>
      <c r="QBE99" s="92"/>
      <c r="QBF99" s="92"/>
      <c r="QBG99" s="90"/>
      <c r="QBH99" s="83"/>
      <c r="QBI99" s="83"/>
      <c r="QBJ99" s="91" t="s">
        <v>242</v>
      </c>
      <c r="QBK99" s="92"/>
      <c r="QBL99" s="92"/>
      <c r="QBM99" s="92"/>
      <c r="QBN99" s="92"/>
      <c r="QBO99" s="90"/>
      <c r="QBP99" s="83"/>
      <c r="QBQ99" s="83"/>
      <c r="QBR99" s="91" t="s">
        <v>242</v>
      </c>
      <c r="QBS99" s="92"/>
      <c r="QBT99" s="92"/>
      <c r="QBU99" s="92"/>
      <c r="QBV99" s="92"/>
      <c r="QBW99" s="90"/>
      <c r="QBX99" s="83"/>
      <c r="QBY99" s="83"/>
      <c r="QBZ99" s="91" t="s">
        <v>242</v>
      </c>
      <c r="QCA99" s="92"/>
      <c r="QCB99" s="92"/>
      <c r="QCC99" s="92"/>
      <c r="QCD99" s="92"/>
      <c r="QCE99" s="90"/>
      <c r="QCF99" s="83"/>
      <c r="QCG99" s="83"/>
      <c r="QCH99" s="91" t="s">
        <v>242</v>
      </c>
      <c r="QCI99" s="92"/>
      <c r="QCJ99" s="92"/>
      <c r="QCK99" s="92"/>
      <c r="QCL99" s="92"/>
      <c r="QCM99" s="90"/>
      <c r="QCN99" s="83"/>
      <c r="QCO99" s="83"/>
      <c r="QCP99" s="91" t="s">
        <v>242</v>
      </c>
      <c r="QCQ99" s="92"/>
      <c r="QCR99" s="92"/>
      <c r="QCS99" s="92"/>
      <c r="QCT99" s="92"/>
      <c r="QCU99" s="90"/>
      <c r="QCV99" s="83"/>
      <c r="QCW99" s="83"/>
      <c r="QCX99" s="91" t="s">
        <v>242</v>
      </c>
      <c r="QCY99" s="92"/>
      <c r="QCZ99" s="92"/>
      <c r="QDA99" s="92"/>
      <c r="QDB99" s="92"/>
      <c r="QDC99" s="90"/>
      <c r="QDD99" s="83"/>
      <c r="QDE99" s="83"/>
      <c r="QDF99" s="91" t="s">
        <v>242</v>
      </c>
      <c r="QDG99" s="92"/>
      <c r="QDH99" s="92"/>
      <c r="QDI99" s="92"/>
      <c r="QDJ99" s="92"/>
      <c r="QDK99" s="90"/>
      <c r="QDL99" s="83"/>
      <c r="QDM99" s="83"/>
      <c r="QDN99" s="91" t="s">
        <v>242</v>
      </c>
      <c r="QDO99" s="92"/>
      <c r="QDP99" s="92"/>
      <c r="QDQ99" s="92"/>
      <c r="QDR99" s="92"/>
      <c r="QDS99" s="90"/>
      <c r="QDT99" s="83"/>
      <c r="QDU99" s="83"/>
      <c r="QDV99" s="91" t="s">
        <v>242</v>
      </c>
      <c r="QDW99" s="92"/>
      <c r="QDX99" s="92"/>
      <c r="QDY99" s="92"/>
      <c r="QDZ99" s="92"/>
      <c r="QEA99" s="90"/>
      <c r="QEB99" s="83"/>
      <c r="QEC99" s="83"/>
      <c r="QED99" s="91" t="s">
        <v>242</v>
      </c>
      <c r="QEE99" s="92"/>
      <c r="QEF99" s="92"/>
      <c r="QEG99" s="92"/>
      <c r="QEH99" s="92"/>
      <c r="QEI99" s="90"/>
      <c r="QEJ99" s="83"/>
      <c r="QEK99" s="83"/>
      <c r="QEL99" s="91" t="s">
        <v>242</v>
      </c>
      <c r="QEM99" s="92"/>
      <c r="QEN99" s="92"/>
      <c r="QEO99" s="92"/>
      <c r="QEP99" s="92"/>
      <c r="QEQ99" s="90"/>
      <c r="QER99" s="83"/>
      <c r="QES99" s="83"/>
      <c r="QET99" s="91" t="s">
        <v>242</v>
      </c>
      <c r="QEU99" s="92"/>
      <c r="QEV99" s="92"/>
      <c r="QEW99" s="92"/>
      <c r="QEX99" s="92"/>
      <c r="QEY99" s="90"/>
      <c r="QEZ99" s="83"/>
      <c r="QFA99" s="83"/>
      <c r="QFB99" s="91" t="s">
        <v>242</v>
      </c>
      <c r="QFC99" s="92"/>
      <c r="QFD99" s="92"/>
      <c r="QFE99" s="92"/>
      <c r="QFF99" s="92"/>
      <c r="QFG99" s="90"/>
      <c r="QFH99" s="83"/>
      <c r="QFI99" s="83"/>
      <c r="QFJ99" s="91" t="s">
        <v>242</v>
      </c>
      <c r="QFK99" s="92"/>
      <c r="QFL99" s="92"/>
      <c r="QFM99" s="92"/>
      <c r="QFN99" s="92"/>
      <c r="QFO99" s="90"/>
      <c r="QFP99" s="83"/>
      <c r="QFQ99" s="83"/>
      <c r="QFR99" s="91" t="s">
        <v>242</v>
      </c>
      <c r="QFS99" s="92"/>
      <c r="QFT99" s="92"/>
      <c r="QFU99" s="92"/>
      <c r="QFV99" s="92"/>
      <c r="QFW99" s="90"/>
      <c r="QFX99" s="83"/>
      <c r="QFY99" s="83"/>
      <c r="QFZ99" s="91" t="s">
        <v>242</v>
      </c>
      <c r="QGA99" s="92"/>
      <c r="QGB99" s="92"/>
      <c r="QGC99" s="92"/>
      <c r="QGD99" s="92"/>
      <c r="QGE99" s="90"/>
      <c r="QGF99" s="83"/>
      <c r="QGG99" s="83"/>
      <c r="QGH99" s="91" t="s">
        <v>242</v>
      </c>
      <c r="QGI99" s="92"/>
      <c r="QGJ99" s="92"/>
      <c r="QGK99" s="92"/>
      <c r="QGL99" s="92"/>
      <c r="QGM99" s="90"/>
      <c r="QGN99" s="83"/>
      <c r="QGO99" s="83"/>
      <c r="QGP99" s="91" t="s">
        <v>242</v>
      </c>
      <c r="QGQ99" s="92"/>
      <c r="QGR99" s="92"/>
      <c r="QGS99" s="92"/>
      <c r="QGT99" s="92"/>
      <c r="QGU99" s="90"/>
      <c r="QGV99" s="83"/>
      <c r="QGW99" s="83"/>
      <c r="QGX99" s="91" t="s">
        <v>242</v>
      </c>
      <c r="QGY99" s="92"/>
      <c r="QGZ99" s="92"/>
      <c r="QHA99" s="92"/>
      <c r="QHB99" s="92"/>
      <c r="QHC99" s="90"/>
      <c r="QHD99" s="83"/>
      <c r="QHE99" s="83"/>
      <c r="QHF99" s="91" t="s">
        <v>242</v>
      </c>
      <c r="QHG99" s="92"/>
      <c r="QHH99" s="92"/>
      <c r="QHI99" s="92"/>
      <c r="QHJ99" s="92"/>
      <c r="QHK99" s="90"/>
      <c r="QHL99" s="83"/>
      <c r="QHM99" s="83"/>
      <c r="QHN99" s="91" t="s">
        <v>242</v>
      </c>
      <c r="QHO99" s="92"/>
      <c r="QHP99" s="92"/>
      <c r="QHQ99" s="92"/>
      <c r="QHR99" s="92"/>
      <c r="QHS99" s="90"/>
      <c r="QHT99" s="83"/>
      <c r="QHU99" s="83"/>
      <c r="QHV99" s="91" t="s">
        <v>242</v>
      </c>
      <c r="QHW99" s="92"/>
      <c r="QHX99" s="92"/>
      <c r="QHY99" s="92"/>
      <c r="QHZ99" s="92"/>
      <c r="QIA99" s="90"/>
      <c r="QIB99" s="83"/>
      <c r="QIC99" s="83"/>
      <c r="QID99" s="91" t="s">
        <v>242</v>
      </c>
      <c r="QIE99" s="92"/>
      <c r="QIF99" s="92"/>
      <c r="QIG99" s="92"/>
      <c r="QIH99" s="92"/>
      <c r="QII99" s="90"/>
      <c r="QIJ99" s="83"/>
      <c r="QIK99" s="83"/>
      <c r="QIL99" s="91" t="s">
        <v>242</v>
      </c>
      <c r="QIM99" s="92"/>
      <c r="QIN99" s="92"/>
      <c r="QIO99" s="92"/>
      <c r="QIP99" s="92"/>
      <c r="QIQ99" s="90"/>
      <c r="QIR99" s="83"/>
      <c r="QIS99" s="83"/>
      <c r="QIT99" s="91" t="s">
        <v>242</v>
      </c>
      <c r="QIU99" s="92"/>
      <c r="QIV99" s="92"/>
      <c r="QIW99" s="92"/>
      <c r="QIX99" s="92"/>
      <c r="QIY99" s="90"/>
      <c r="QIZ99" s="83"/>
      <c r="QJA99" s="83"/>
      <c r="QJB99" s="91" t="s">
        <v>242</v>
      </c>
      <c r="QJC99" s="92"/>
      <c r="QJD99" s="92"/>
      <c r="QJE99" s="92"/>
      <c r="QJF99" s="92"/>
      <c r="QJG99" s="90"/>
      <c r="QJH99" s="83"/>
      <c r="QJI99" s="83"/>
      <c r="QJJ99" s="91" t="s">
        <v>242</v>
      </c>
      <c r="QJK99" s="92"/>
      <c r="QJL99" s="92"/>
      <c r="QJM99" s="92"/>
      <c r="QJN99" s="92"/>
      <c r="QJO99" s="90"/>
      <c r="QJP99" s="83"/>
      <c r="QJQ99" s="83"/>
      <c r="QJR99" s="91" t="s">
        <v>242</v>
      </c>
      <c r="QJS99" s="92"/>
      <c r="QJT99" s="92"/>
      <c r="QJU99" s="92"/>
      <c r="QJV99" s="92"/>
      <c r="QJW99" s="90"/>
      <c r="QJX99" s="83"/>
      <c r="QJY99" s="83"/>
      <c r="QJZ99" s="91" t="s">
        <v>242</v>
      </c>
      <c r="QKA99" s="92"/>
      <c r="QKB99" s="92"/>
      <c r="QKC99" s="92"/>
      <c r="QKD99" s="92"/>
      <c r="QKE99" s="90"/>
      <c r="QKF99" s="83"/>
      <c r="QKG99" s="83"/>
      <c r="QKH99" s="91" t="s">
        <v>242</v>
      </c>
      <c r="QKI99" s="92"/>
      <c r="QKJ99" s="92"/>
      <c r="QKK99" s="92"/>
      <c r="QKL99" s="92"/>
      <c r="QKM99" s="90"/>
      <c r="QKN99" s="83"/>
      <c r="QKO99" s="83"/>
      <c r="QKP99" s="91" t="s">
        <v>242</v>
      </c>
      <c r="QKQ99" s="92"/>
      <c r="QKR99" s="92"/>
      <c r="QKS99" s="92"/>
      <c r="QKT99" s="92"/>
      <c r="QKU99" s="90"/>
      <c r="QKV99" s="83"/>
      <c r="QKW99" s="83"/>
      <c r="QKX99" s="91" t="s">
        <v>242</v>
      </c>
      <c r="QKY99" s="92"/>
      <c r="QKZ99" s="92"/>
      <c r="QLA99" s="92"/>
      <c r="QLB99" s="92"/>
      <c r="QLC99" s="90"/>
      <c r="QLD99" s="83"/>
      <c r="QLE99" s="83"/>
      <c r="QLF99" s="91" t="s">
        <v>242</v>
      </c>
      <c r="QLG99" s="92"/>
      <c r="QLH99" s="92"/>
      <c r="QLI99" s="92"/>
      <c r="QLJ99" s="92"/>
      <c r="QLK99" s="90"/>
      <c r="QLL99" s="83"/>
      <c r="QLM99" s="83"/>
      <c r="QLN99" s="91" t="s">
        <v>242</v>
      </c>
      <c r="QLO99" s="92"/>
      <c r="QLP99" s="92"/>
      <c r="QLQ99" s="92"/>
      <c r="QLR99" s="92"/>
      <c r="QLS99" s="90"/>
      <c r="QLT99" s="83"/>
      <c r="QLU99" s="83"/>
      <c r="QLV99" s="91" t="s">
        <v>242</v>
      </c>
      <c r="QLW99" s="92"/>
      <c r="QLX99" s="92"/>
      <c r="QLY99" s="92"/>
      <c r="QLZ99" s="92"/>
      <c r="QMA99" s="90"/>
      <c r="QMB99" s="83"/>
      <c r="QMC99" s="83"/>
      <c r="QMD99" s="91" t="s">
        <v>242</v>
      </c>
      <c r="QME99" s="92"/>
      <c r="QMF99" s="92"/>
      <c r="QMG99" s="92"/>
      <c r="QMH99" s="92"/>
      <c r="QMI99" s="90"/>
      <c r="QMJ99" s="83"/>
      <c r="QMK99" s="83"/>
      <c r="QML99" s="91" t="s">
        <v>242</v>
      </c>
      <c r="QMM99" s="92"/>
      <c r="QMN99" s="92"/>
      <c r="QMO99" s="92"/>
      <c r="QMP99" s="92"/>
      <c r="QMQ99" s="90"/>
      <c r="QMR99" s="83"/>
      <c r="QMS99" s="83"/>
      <c r="QMT99" s="91" t="s">
        <v>242</v>
      </c>
      <c r="QMU99" s="92"/>
      <c r="QMV99" s="92"/>
      <c r="QMW99" s="92"/>
      <c r="QMX99" s="92"/>
      <c r="QMY99" s="90"/>
      <c r="QMZ99" s="83"/>
      <c r="QNA99" s="83"/>
      <c r="QNB99" s="91" t="s">
        <v>242</v>
      </c>
      <c r="QNC99" s="92"/>
      <c r="QND99" s="92"/>
      <c r="QNE99" s="92"/>
      <c r="QNF99" s="92"/>
      <c r="QNG99" s="90"/>
      <c r="QNH99" s="83"/>
      <c r="QNI99" s="83"/>
      <c r="QNJ99" s="91" t="s">
        <v>242</v>
      </c>
      <c r="QNK99" s="92"/>
      <c r="QNL99" s="92"/>
      <c r="QNM99" s="92"/>
      <c r="QNN99" s="92"/>
      <c r="QNO99" s="90"/>
      <c r="QNP99" s="83"/>
      <c r="QNQ99" s="83"/>
      <c r="QNR99" s="91" t="s">
        <v>242</v>
      </c>
      <c r="QNS99" s="92"/>
      <c r="QNT99" s="92"/>
      <c r="QNU99" s="92"/>
      <c r="QNV99" s="92"/>
      <c r="QNW99" s="90"/>
      <c r="QNX99" s="83"/>
      <c r="QNY99" s="83"/>
      <c r="QNZ99" s="91" t="s">
        <v>242</v>
      </c>
      <c r="QOA99" s="92"/>
      <c r="QOB99" s="92"/>
      <c r="QOC99" s="92"/>
      <c r="QOD99" s="92"/>
      <c r="QOE99" s="90"/>
      <c r="QOF99" s="83"/>
      <c r="QOG99" s="83"/>
      <c r="QOH99" s="91" t="s">
        <v>242</v>
      </c>
      <c r="QOI99" s="92"/>
      <c r="QOJ99" s="92"/>
      <c r="QOK99" s="92"/>
      <c r="QOL99" s="92"/>
      <c r="QOM99" s="90"/>
      <c r="QON99" s="83"/>
      <c r="QOO99" s="83"/>
      <c r="QOP99" s="91" t="s">
        <v>242</v>
      </c>
      <c r="QOQ99" s="92"/>
      <c r="QOR99" s="92"/>
      <c r="QOS99" s="92"/>
      <c r="QOT99" s="92"/>
      <c r="QOU99" s="90"/>
      <c r="QOV99" s="83"/>
      <c r="QOW99" s="83"/>
      <c r="QOX99" s="91" t="s">
        <v>242</v>
      </c>
      <c r="QOY99" s="92"/>
      <c r="QOZ99" s="92"/>
      <c r="QPA99" s="92"/>
      <c r="QPB99" s="92"/>
      <c r="QPC99" s="90"/>
      <c r="QPD99" s="83"/>
      <c r="QPE99" s="83"/>
      <c r="QPF99" s="91" t="s">
        <v>242</v>
      </c>
      <c r="QPG99" s="92"/>
      <c r="QPH99" s="92"/>
      <c r="QPI99" s="92"/>
      <c r="QPJ99" s="92"/>
      <c r="QPK99" s="90"/>
      <c r="QPL99" s="83"/>
      <c r="QPM99" s="83"/>
      <c r="QPN99" s="91" t="s">
        <v>242</v>
      </c>
      <c r="QPO99" s="92"/>
      <c r="QPP99" s="92"/>
      <c r="QPQ99" s="92"/>
      <c r="QPR99" s="92"/>
      <c r="QPS99" s="90"/>
      <c r="QPT99" s="83"/>
      <c r="QPU99" s="83"/>
      <c r="QPV99" s="91" t="s">
        <v>242</v>
      </c>
      <c r="QPW99" s="92"/>
      <c r="QPX99" s="92"/>
      <c r="QPY99" s="92"/>
      <c r="QPZ99" s="92"/>
      <c r="QQA99" s="90"/>
      <c r="QQB99" s="83"/>
      <c r="QQC99" s="83"/>
      <c r="QQD99" s="91" t="s">
        <v>242</v>
      </c>
      <c r="QQE99" s="92"/>
      <c r="QQF99" s="92"/>
      <c r="QQG99" s="92"/>
      <c r="QQH99" s="92"/>
      <c r="QQI99" s="90"/>
      <c r="QQJ99" s="83"/>
      <c r="QQK99" s="83"/>
      <c r="QQL99" s="91" t="s">
        <v>242</v>
      </c>
      <c r="QQM99" s="92"/>
      <c r="QQN99" s="92"/>
      <c r="QQO99" s="92"/>
      <c r="QQP99" s="92"/>
      <c r="QQQ99" s="90"/>
      <c r="QQR99" s="83"/>
      <c r="QQS99" s="83"/>
      <c r="QQT99" s="91" t="s">
        <v>242</v>
      </c>
      <c r="QQU99" s="92"/>
      <c r="QQV99" s="92"/>
      <c r="QQW99" s="92"/>
      <c r="QQX99" s="92"/>
      <c r="QQY99" s="90"/>
      <c r="QQZ99" s="83"/>
      <c r="QRA99" s="83"/>
      <c r="QRB99" s="91" t="s">
        <v>242</v>
      </c>
      <c r="QRC99" s="92"/>
      <c r="QRD99" s="92"/>
      <c r="QRE99" s="92"/>
      <c r="QRF99" s="92"/>
      <c r="QRG99" s="90"/>
      <c r="QRH99" s="83"/>
      <c r="QRI99" s="83"/>
      <c r="QRJ99" s="91" t="s">
        <v>242</v>
      </c>
      <c r="QRK99" s="92"/>
      <c r="QRL99" s="92"/>
      <c r="QRM99" s="92"/>
      <c r="QRN99" s="92"/>
      <c r="QRO99" s="90"/>
      <c r="QRP99" s="83"/>
      <c r="QRQ99" s="83"/>
      <c r="QRR99" s="91" t="s">
        <v>242</v>
      </c>
      <c r="QRS99" s="92"/>
      <c r="QRT99" s="92"/>
      <c r="QRU99" s="92"/>
      <c r="QRV99" s="92"/>
      <c r="QRW99" s="90"/>
      <c r="QRX99" s="83"/>
      <c r="QRY99" s="83"/>
      <c r="QRZ99" s="91" t="s">
        <v>242</v>
      </c>
      <c r="QSA99" s="92"/>
      <c r="QSB99" s="92"/>
      <c r="QSC99" s="92"/>
      <c r="QSD99" s="92"/>
      <c r="QSE99" s="90"/>
      <c r="QSF99" s="83"/>
      <c r="QSG99" s="83"/>
      <c r="QSH99" s="91" t="s">
        <v>242</v>
      </c>
      <c r="QSI99" s="92"/>
      <c r="QSJ99" s="92"/>
      <c r="QSK99" s="92"/>
      <c r="QSL99" s="92"/>
      <c r="QSM99" s="90"/>
      <c r="QSN99" s="83"/>
      <c r="QSO99" s="83"/>
      <c r="QSP99" s="91" t="s">
        <v>242</v>
      </c>
      <c r="QSQ99" s="92"/>
      <c r="QSR99" s="92"/>
      <c r="QSS99" s="92"/>
      <c r="QST99" s="92"/>
      <c r="QSU99" s="90"/>
      <c r="QSV99" s="83"/>
      <c r="QSW99" s="83"/>
      <c r="QSX99" s="91" t="s">
        <v>242</v>
      </c>
      <c r="QSY99" s="92"/>
      <c r="QSZ99" s="92"/>
      <c r="QTA99" s="92"/>
      <c r="QTB99" s="92"/>
      <c r="QTC99" s="90"/>
      <c r="QTD99" s="83"/>
      <c r="QTE99" s="83"/>
      <c r="QTF99" s="91" t="s">
        <v>242</v>
      </c>
      <c r="QTG99" s="92"/>
      <c r="QTH99" s="92"/>
      <c r="QTI99" s="92"/>
      <c r="QTJ99" s="92"/>
      <c r="QTK99" s="90"/>
      <c r="QTL99" s="83"/>
      <c r="QTM99" s="83"/>
      <c r="QTN99" s="91" t="s">
        <v>242</v>
      </c>
      <c r="QTO99" s="92"/>
      <c r="QTP99" s="92"/>
      <c r="QTQ99" s="92"/>
      <c r="QTR99" s="92"/>
      <c r="QTS99" s="90"/>
      <c r="QTT99" s="83"/>
      <c r="QTU99" s="83"/>
      <c r="QTV99" s="91" t="s">
        <v>242</v>
      </c>
      <c r="QTW99" s="92"/>
      <c r="QTX99" s="92"/>
      <c r="QTY99" s="92"/>
      <c r="QTZ99" s="92"/>
      <c r="QUA99" s="90"/>
      <c r="QUB99" s="83"/>
      <c r="QUC99" s="83"/>
      <c r="QUD99" s="91" t="s">
        <v>242</v>
      </c>
      <c r="QUE99" s="92"/>
      <c r="QUF99" s="92"/>
      <c r="QUG99" s="92"/>
      <c r="QUH99" s="92"/>
      <c r="QUI99" s="90"/>
      <c r="QUJ99" s="83"/>
      <c r="QUK99" s="83"/>
      <c r="QUL99" s="91" t="s">
        <v>242</v>
      </c>
      <c r="QUM99" s="92"/>
      <c r="QUN99" s="92"/>
      <c r="QUO99" s="92"/>
      <c r="QUP99" s="92"/>
      <c r="QUQ99" s="90"/>
      <c r="QUR99" s="83"/>
      <c r="QUS99" s="83"/>
      <c r="QUT99" s="91" t="s">
        <v>242</v>
      </c>
      <c r="QUU99" s="92"/>
      <c r="QUV99" s="92"/>
      <c r="QUW99" s="92"/>
      <c r="QUX99" s="92"/>
      <c r="QUY99" s="90"/>
      <c r="QUZ99" s="83"/>
      <c r="QVA99" s="83"/>
      <c r="QVB99" s="91" t="s">
        <v>242</v>
      </c>
      <c r="QVC99" s="92"/>
      <c r="QVD99" s="92"/>
      <c r="QVE99" s="92"/>
      <c r="QVF99" s="92"/>
      <c r="QVG99" s="90"/>
      <c r="QVH99" s="83"/>
      <c r="QVI99" s="83"/>
      <c r="QVJ99" s="91" t="s">
        <v>242</v>
      </c>
      <c r="QVK99" s="92"/>
      <c r="QVL99" s="92"/>
      <c r="QVM99" s="92"/>
      <c r="QVN99" s="92"/>
      <c r="QVO99" s="90"/>
      <c r="QVP99" s="83"/>
      <c r="QVQ99" s="83"/>
      <c r="QVR99" s="91" t="s">
        <v>242</v>
      </c>
      <c r="QVS99" s="92"/>
      <c r="QVT99" s="92"/>
      <c r="QVU99" s="92"/>
      <c r="QVV99" s="92"/>
      <c r="QVW99" s="90"/>
      <c r="QVX99" s="83"/>
      <c r="QVY99" s="83"/>
      <c r="QVZ99" s="91" t="s">
        <v>242</v>
      </c>
      <c r="QWA99" s="92"/>
      <c r="QWB99" s="92"/>
      <c r="QWC99" s="92"/>
      <c r="QWD99" s="92"/>
      <c r="QWE99" s="90"/>
      <c r="QWF99" s="83"/>
      <c r="QWG99" s="83"/>
      <c r="QWH99" s="91" t="s">
        <v>242</v>
      </c>
      <c r="QWI99" s="92"/>
      <c r="QWJ99" s="92"/>
      <c r="QWK99" s="92"/>
      <c r="QWL99" s="92"/>
      <c r="QWM99" s="90"/>
      <c r="QWN99" s="83"/>
      <c r="QWO99" s="83"/>
      <c r="QWP99" s="91" t="s">
        <v>242</v>
      </c>
      <c r="QWQ99" s="92"/>
      <c r="QWR99" s="92"/>
      <c r="QWS99" s="92"/>
      <c r="QWT99" s="92"/>
      <c r="QWU99" s="90"/>
      <c r="QWV99" s="83"/>
      <c r="QWW99" s="83"/>
      <c r="QWX99" s="91" t="s">
        <v>242</v>
      </c>
      <c r="QWY99" s="92"/>
      <c r="QWZ99" s="92"/>
      <c r="QXA99" s="92"/>
      <c r="QXB99" s="92"/>
      <c r="QXC99" s="90"/>
      <c r="QXD99" s="83"/>
      <c r="QXE99" s="83"/>
      <c r="QXF99" s="91" t="s">
        <v>242</v>
      </c>
      <c r="QXG99" s="92"/>
      <c r="QXH99" s="92"/>
      <c r="QXI99" s="92"/>
      <c r="QXJ99" s="92"/>
      <c r="QXK99" s="90"/>
      <c r="QXL99" s="83"/>
      <c r="QXM99" s="83"/>
      <c r="QXN99" s="91" t="s">
        <v>242</v>
      </c>
      <c r="QXO99" s="92"/>
      <c r="QXP99" s="92"/>
      <c r="QXQ99" s="92"/>
      <c r="QXR99" s="92"/>
      <c r="QXS99" s="90"/>
      <c r="QXT99" s="83"/>
      <c r="QXU99" s="83"/>
      <c r="QXV99" s="91" t="s">
        <v>242</v>
      </c>
      <c r="QXW99" s="92"/>
      <c r="QXX99" s="92"/>
      <c r="QXY99" s="92"/>
      <c r="QXZ99" s="92"/>
      <c r="QYA99" s="90"/>
      <c r="QYB99" s="83"/>
      <c r="QYC99" s="83"/>
      <c r="QYD99" s="91" t="s">
        <v>242</v>
      </c>
      <c r="QYE99" s="92"/>
      <c r="QYF99" s="92"/>
      <c r="QYG99" s="92"/>
      <c r="QYH99" s="92"/>
      <c r="QYI99" s="90"/>
      <c r="QYJ99" s="83"/>
      <c r="QYK99" s="83"/>
      <c r="QYL99" s="91" t="s">
        <v>242</v>
      </c>
      <c r="QYM99" s="92"/>
      <c r="QYN99" s="92"/>
      <c r="QYO99" s="92"/>
      <c r="QYP99" s="92"/>
      <c r="QYQ99" s="90"/>
      <c r="QYR99" s="83"/>
      <c r="QYS99" s="83"/>
      <c r="QYT99" s="91" t="s">
        <v>242</v>
      </c>
      <c r="QYU99" s="92"/>
      <c r="QYV99" s="92"/>
      <c r="QYW99" s="92"/>
      <c r="QYX99" s="92"/>
      <c r="QYY99" s="90"/>
      <c r="QYZ99" s="83"/>
      <c r="QZA99" s="83"/>
      <c r="QZB99" s="91" t="s">
        <v>242</v>
      </c>
      <c r="QZC99" s="92"/>
      <c r="QZD99" s="92"/>
      <c r="QZE99" s="92"/>
      <c r="QZF99" s="92"/>
      <c r="QZG99" s="90"/>
      <c r="QZH99" s="83"/>
      <c r="QZI99" s="83"/>
      <c r="QZJ99" s="91" t="s">
        <v>242</v>
      </c>
      <c r="QZK99" s="92"/>
      <c r="QZL99" s="92"/>
      <c r="QZM99" s="92"/>
      <c r="QZN99" s="92"/>
      <c r="QZO99" s="90"/>
      <c r="QZP99" s="83"/>
      <c r="QZQ99" s="83"/>
      <c r="QZR99" s="91" t="s">
        <v>242</v>
      </c>
      <c r="QZS99" s="92"/>
      <c r="QZT99" s="92"/>
      <c r="QZU99" s="92"/>
      <c r="QZV99" s="92"/>
      <c r="QZW99" s="90"/>
      <c r="QZX99" s="83"/>
      <c r="QZY99" s="83"/>
      <c r="QZZ99" s="91" t="s">
        <v>242</v>
      </c>
      <c r="RAA99" s="92"/>
      <c r="RAB99" s="92"/>
      <c r="RAC99" s="92"/>
      <c r="RAD99" s="92"/>
      <c r="RAE99" s="90"/>
      <c r="RAF99" s="83"/>
      <c r="RAG99" s="83"/>
      <c r="RAH99" s="91" t="s">
        <v>242</v>
      </c>
      <c r="RAI99" s="92"/>
      <c r="RAJ99" s="92"/>
      <c r="RAK99" s="92"/>
      <c r="RAL99" s="92"/>
      <c r="RAM99" s="90"/>
      <c r="RAN99" s="83"/>
      <c r="RAO99" s="83"/>
      <c r="RAP99" s="91" t="s">
        <v>242</v>
      </c>
      <c r="RAQ99" s="92"/>
      <c r="RAR99" s="92"/>
      <c r="RAS99" s="92"/>
      <c r="RAT99" s="92"/>
      <c r="RAU99" s="90"/>
      <c r="RAV99" s="83"/>
      <c r="RAW99" s="83"/>
      <c r="RAX99" s="91" t="s">
        <v>242</v>
      </c>
      <c r="RAY99" s="92"/>
      <c r="RAZ99" s="92"/>
      <c r="RBA99" s="92"/>
      <c r="RBB99" s="92"/>
      <c r="RBC99" s="90"/>
      <c r="RBD99" s="83"/>
      <c r="RBE99" s="83"/>
      <c r="RBF99" s="91" t="s">
        <v>242</v>
      </c>
      <c r="RBG99" s="92"/>
      <c r="RBH99" s="92"/>
      <c r="RBI99" s="92"/>
      <c r="RBJ99" s="92"/>
      <c r="RBK99" s="90"/>
      <c r="RBL99" s="83"/>
      <c r="RBM99" s="83"/>
      <c r="RBN99" s="91" t="s">
        <v>242</v>
      </c>
      <c r="RBO99" s="92"/>
      <c r="RBP99" s="92"/>
      <c r="RBQ99" s="92"/>
      <c r="RBR99" s="92"/>
      <c r="RBS99" s="90"/>
      <c r="RBT99" s="83"/>
      <c r="RBU99" s="83"/>
      <c r="RBV99" s="91" t="s">
        <v>242</v>
      </c>
      <c r="RBW99" s="92"/>
      <c r="RBX99" s="92"/>
      <c r="RBY99" s="92"/>
      <c r="RBZ99" s="92"/>
      <c r="RCA99" s="90"/>
      <c r="RCB99" s="83"/>
      <c r="RCC99" s="83"/>
      <c r="RCD99" s="91" t="s">
        <v>242</v>
      </c>
      <c r="RCE99" s="92"/>
      <c r="RCF99" s="92"/>
      <c r="RCG99" s="92"/>
      <c r="RCH99" s="92"/>
      <c r="RCI99" s="90"/>
      <c r="RCJ99" s="83"/>
      <c r="RCK99" s="83"/>
      <c r="RCL99" s="91" t="s">
        <v>242</v>
      </c>
      <c r="RCM99" s="92"/>
      <c r="RCN99" s="92"/>
      <c r="RCO99" s="92"/>
      <c r="RCP99" s="92"/>
      <c r="RCQ99" s="90"/>
      <c r="RCR99" s="83"/>
      <c r="RCS99" s="83"/>
      <c r="RCT99" s="91" t="s">
        <v>242</v>
      </c>
      <c r="RCU99" s="92"/>
      <c r="RCV99" s="92"/>
      <c r="RCW99" s="92"/>
      <c r="RCX99" s="92"/>
      <c r="RCY99" s="90"/>
      <c r="RCZ99" s="83"/>
      <c r="RDA99" s="83"/>
      <c r="RDB99" s="91" t="s">
        <v>242</v>
      </c>
      <c r="RDC99" s="92"/>
      <c r="RDD99" s="92"/>
      <c r="RDE99" s="92"/>
      <c r="RDF99" s="92"/>
      <c r="RDG99" s="90"/>
      <c r="RDH99" s="83"/>
      <c r="RDI99" s="83"/>
      <c r="RDJ99" s="91" t="s">
        <v>242</v>
      </c>
      <c r="RDK99" s="92"/>
      <c r="RDL99" s="92"/>
      <c r="RDM99" s="92"/>
      <c r="RDN99" s="92"/>
      <c r="RDO99" s="90"/>
      <c r="RDP99" s="83"/>
      <c r="RDQ99" s="83"/>
      <c r="RDR99" s="91" t="s">
        <v>242</v>
      </c>
      <c r="RDS99" s="92"/>
      <c r="RDT99" s="92"/>
      <c r="RDU99" s="92"/>
      <c r="RDV99" s="92"/>
      <c r="RDW99" s="90"/>
      <c r="RDX99" s="83"/>
      <c r="RDY99" s="83"/>
      <c r="RDZ99" s="91" t="s">
        <v>242</v>
      </c>
      <c r="REA99" s="92"/>
      <c r="REB99" s="92"/>
      <c r="REC99" s="92"/>
      <c r="RED99" s="92"/>
      <c r="REE99" s="90"/>
      <c r="REF99" s="83"/>
      <c r="REG99" s="83"/>
      <c r="REH99" s="91" t="s">
        <v>242</v>
      </c>
      <c r="REI99" s="92"/>
      <c r="REJ99" s="92"/>
      <c r="REK99" s="92"/>
      <c r="REL99" s="92"/>
      <c r="REM99" s="90"/>
      <c r="REN99" s="83"/>
      <c r="REO99" s="83"/>
      <c r="REP99" s="91" t="s">
        <v>242</v>
      </c>
      <c r="REQ99" s="92"/>
      <c r="RER99" s="92"/>
      <c r="RES99" s="92"/>
      <c r="RET99" s="92"/>
      <c r="REU99" s="90"/>
      <c r="REV99" s="83"/>
      <c r="REW99" s="83"/>
      <c r="REX99" s="91" t="s">
        <v>242</v>
      </c>
      <c r="REY99" s="92"/>
      <c r="REZ99" s="92"/>
      <c r="RFA99" s="92"/>
      <c r="RFB99" s="92"/>
      <c r="RFC99" s="90"/>
      <c r="RFD99" s="83"/>
      <c r="RFE99" s="83"/>
      <c r="RFF99" s="91" t="s">
        <v>242</v>
      </c>
      <c r="RFG99" s="92"/>
      <c r="RFH99" s="92"/>
      <c r="RFI99" s="92"/>
      <c r="RFJ99" s="92"/>
      <c r="RFK99" s="90"/>
      <c r="RFL99" s="83"/>
      <c r="RFM99" s="83"/>
      <c r="RFN99" s="91" t="s">
        <v>242</v>
      </c>
      <c r="RFO99" s="92"/>
      <c r="RFP99" s="92"/>
      <c r="RFQ99" s="92"/>
      <c r="RFR99" s="92"/>
      <c r="RFS99" s="90"/>
      <c r="RFT99" s="83"/>
      <c r="RFU99" s="83"/>
      <c r="RFV99" s="91" t="s">
        <v>242</v>
      </c>
      <c r="RFW99" s="92"/>
      <c r="RFX99" s="92"/>
      <c r="RFY99" s="92"/>
      <c r="RFZ99" s="92"/>
      <c r="RGA99" s="90"/>
      <c r="RGB99" s="83"/>
      <c r="RGC99" s="83"/>
      <c r="RGD99" s="91" t="s">
        <v>242</v>
      </c>
      <c r="RGE99" s="92"/>
      <c r="RGF99" s="92"/>
      <c r="RGG99" s="92"/>
      <c r="RGH99" s="92"/>
      <c r="RGI99" s="90"/>
      <c r="RGJ99" s="83"/>
      <c r="RGK99" s="83"/>
      <c r="RGL99" s="91" t="s">
        <v>242</v>
      </c>
      <c r="RGM99" s="92"/>
      <c r="RGN99" s="92"/>
      <c r="RGO99" s="92"/>
      <c r="RGP99" s="92"/>
      <c r="RGQ99" s="90"/>
      <c r="RGR99" s="83"/>
      <c r="RGS99" s="83"/>
      <c r="RGT99" s="91" t="s">
        <v>242</v>
      </c>
      <c r="RGU99" s="92"/>
      <c r="RGV99" s="92"/>
      <c r="RGW99" s="92"/>
      <c r="RGX99" s="92"/>
      <c r="RGY99" s="90"/>
      <c r="RGZ99" s="83"/>
      <c r="RHA99" s="83"/>
      <c r="RHB99" s="91" t="s">
        <v>242</v>
      </c>
      <c r="RHC99" s="92"/>
      <c r="RHD99" s="92"/>
      <c r="RHE99" s="92"/>
      <c r="RHF99" s="92"/>
      <c r="RHG99" s="90"/>
      <c r="RHH99" s="83"/>
      <c r="RHI99" s="83"/>
      <c r="RHJ99" s="91" t="s">
        <v>242</v>
      </c>
      <c r="RHK99" s="92"/>
      <c r="RHL99" s="92"/>
      <c r="RHM99" s="92"/>
      <c r="RHN99" s="92"/>
      <c r="RHO99" s="90"/>
      <c r="RHP99" s="83"/>
      <c r="RHQ99" s="83"/>
      <c r="RHR99" s="91" t="s">
        <v>242</v>
      </c>
      <c r="RHS99" s="92"/>
      <c r="RHT99" s="92"/>
      <c r="RHU99" s="92"/>
      <c r="RHV99" s="92"/>
      <c r="RHW99" s="90"/>
      <c r="RHX99" s="83"/>
      <c r="RHY99" s="83"/>
      <c r="RHZ99" s="91" t="s">
        <v>242</v>
      </c>
      <c r="RIA99" s="92"/>
      <c r="RIB99" s="92"/>
      <c r="RIC99" s="92"/>
      <c r="RID99" s="92"/>
      <c r="RIE99" s="90"/>
      <c r="RIF99" s="83"/>
      <c r="RIG99" s="83"/>
      <c r="RIH99" s="91" t="s">
        <v>242</v>
      </c>
      <c r="RII99" s="92"/>
      <c r="RIJ99" s="92"/>
      <c r="RIK99" s="92"/>
      <c r="RIL99" s="92"/>
      <c r="RIM99" s="90"/>
      <c r="RIN99" s="83"/>
      <c r="RIO99" s="83"/>
      <c r="RIP99" s="91" t="s">
        <v>242</v>
      </c>
      <c r="RIQ99" s="92"/>
      <c r="RIR99" s="92"/>
      <c r="RIS99" s="92"/>
      <c r="RIT99" s="92"/>
      <c r="RIU99" s="90"/>
      <c r="RIV99" s="83"/>
      <c r="RIW99" s="83"/>
      <c r="RIX99" s="91" t="s">
        <v>242</v>
      </c>
      <c r="RIY99" s="92"/>
      <c r="RIZ99" s="92"/>
      <c r="RJA99" s="92"/>
      <c r="RJB99" s="92"/>
      <c r="RJC99" s="90"/>
      <c r="RJD99" s="83"/>
      <c r="RJE99" s="83"/>
      <c r="RJF99" s="91" t="s">
        <v>242</v>
      </c>
      <c r="RJG99" s="92"/>
      <c r="RJH99" s="92"/>
      <c r="RJI99" s="92"/>
      <c r="RJJ99" s="92"/>
      <c r="RJK99" s="90"/>
      <c r="RJL99" s="83"/>
      <c r="RJM99" s="83"/>
      <c r="RJN99" s="91" t="s">
        <v>242</v>
      </c>
      <c r="RJO99" s="92"/>
      <c r="RJP99" s="92"/>
      <c r="RJQ99" s="92"/>
      <c r="RJR99" s="92"/>
      <c r="RJS99" s="90"/>
      <c r="RJT99" s="83"/>
      <c r="RJU99" s="83"/>
      <c r="RJV99" s="91" t="s">
        <v>242</v>
      </c>
      <c r="RJW99" s="92"/>
      <c r="RJX99" s="92"/>
      <c r="RJY99" s="92"/>
      <c r="RJZ99" s="92"/>
      <c r="RKA99" s="90"/>
      <c r="RKB99" s="83"/>
      <c r="RKC99" s="83"/>
      <c r="RKD99" s="91" t="s">
        <v>242</v>
      </c>
      <c r="RKE99" s="92"/>
      <c r="RKF99" s="92"/>
      <c r="RKG99" s="92"/>
      <c r="RKH99" s="92"/>
      <c r="RKI99" s="90"/>
      <c r="RKJ99" s="83"/>
      <c r="RKK99" s="83"/>
      <c r="RKL99" s="91" t="s">
        <v>242</v>
      </c>
      <c r="RKM99" s="92"/>
      <c r="RKN99" s="92"/>
      <c r="RKO99" s="92"/>
      <c r="RKP99" s="92"/>
      <c r="RKQ99" s="90"/>
      <c r="RKR99" s="83"/>
      <c r="RKS99" s="83"/>
      <c r="RKT99" s="91" t="s">
        <v>242</v>
      </c>
      <c r="RKU99" s="92"/>
      <c r="RKV99" s="92"/>
      <c r="RKW99" s="92"/>
      <c r="RKX99" s="92"/>
      <c r="RKY99" s="90"/>
      <c r="RKZ99" s="83"/>
      <c r="RLA99" s="83"/>
      <c r="RLB99" s="91" t="s">
        <v>242</v>
      </c>
      <c r="RLC99" s="92"/>
      <c r="RLD99" s="92"/>
      <c r="RLE99" s="92"/>
      <c r="RLF99" s="92"/>
      <c r="RLG99" s="90"/>
      <c r="RLH99" s="83"/>
      <c r="RLI99" s="83"/>
      <c r="RLJ99" s="91" t="s">
        <v>242</v>
      </c>
      <c r="RLK99" s="92"/>
      <c r="RLL99" s="92"/>
      <c r="RLM99" s="92"/>
      <c r="RLN99" s="92"/>
      <c r="RLO99" s="90"/>
      <c r="RLP99" s="83"/>
      <c r="RLQ99" s="83"/>
      <c r="RLR99" s="91" t="s">
        <v>242</v>
      </c>
      <c r="RLS99" s="92"/>
      <c r="RLT99" s="92"/>
      <c r="RLU99" s="92"/>
      <c r="RLV99" s="92"/>
      <c r="RLW99" s="90"/>
      <c r="RLX99" s="83"/>
      <c r="RLY99" s="83"/>
      <c r="RLZ99" s="91" t="s">
        <v>242</v>
      </c>
      <c r="RMA99" s="92"/>
      <c r="RMB99" s="92"/>
      <c r="RMC99" s="92"/>
      <c r="RMD99" s="92"/>
      <c r="RME99" s="90"/>
      <c r="RMF99" s="83"/>
      <c r="RMG99" s="83"/>
      <c r="RMH99" s="91" t="s">
        <v>242</v>
      </c>
      <c r="RMI99" s="92"/>
      <c r="RMJ99" s="92"/>
      <c r="RMK99" s="92"/>
      <c r="RML99" s="92"/>
      <c r="RMM99" s="90"/>
      <c r="RMN99" s="83"/>
      <c r="RMO99" s="83"/>
      <c r="RMP99" s="91" t="s">
        <v>242</v>
      </c>
      <c r="RMQ99" s="92"/>
      <c r="RMR99" s="92"/>
      <c r="RMS99" s="92"/>
      <c r="RMT99" s="92"/>
      <c r="RMU99" s="90"/>
      <c r="RMV99" s="83"/>
      <c r="RMW99" s="83"/>
      <c r="RMX99" s="91" t="s">
        <v>242</v>
      </c>
      <c r="RMY99" s="92"/>
      <c r="RMZ99" s="92"/>
      <c r="RNA99" s="92"/>
      <c r="RNB99" s="92"/>
      <c r="RNC99" s="90"/>
      <c r="RND99" s="83"/>
      <c r="RNE99" s="83"/>
      <c r="RNF99" s="91" t="s">
        <v>242</v>
      </c>
      <c r="RNG99" s="92"/>
      <c r="RNH99" s="92"/>
      <c r="RNI99" s="92"/>
      <c r="RNJ99" s="92"/>
      <c r="RNK99" s="90"/>
      <c r="RNL99" s="83"/>
      <c r="RNM99" s="83"/>
      <c r="RNN99" s="91" t="s">
        <v>242</v>
      </c>
      <c r="RNO99" s="92"/>
      <c r="RNP99" s="92"/>
      <c r="RNQ99" s="92"/>
      <c r="RNR99" s="92"/>
      <c r="RNS99" s="90"/>
      <c r="RNT99" s="83"/>
      <c r="RNU99" s="83"/>
      <c r="RNV99" s="91" t="s">
        <v>242</v>
      </c>
      <c r="RNW99" s="92"/>
      <c r="RNX99" s="92"/>
      <c r="RNY99" s="92"/>
      <c r="RNZ99" s="92"/>
      <c r="ROA99" s="90"/>
      <c r="ROB99" s="83"/>
      <c r="ROC99" s="83"/>
      <c r="ROD99" s="91" t="s">
        <v>242</v>
      </c>
      <c r="ROE99" s="92"/>
      <c r="ROF99" s="92"/>
      <c r="ROG99" s="92"/>
      <c r="ROH99" s="92"/>
      <c r="ROI99" s="90"/>
      <c r="ROJ99" s="83"/>
      <c r="ROK99" s="83"/>
      <c r="ROL99" s="91" t="s">
        <v>242</v>
      </c>
      <c r="ROM99" s="92"/>
      <c r="RON99" s="92"/>
      <c r="ROO99" s="92"/>
      <c r="ROP99" s="92"/>
      <c r="ROQ99" s="90"/>
      <c r="ROR99" s="83"/>
      <c r="ROS99" s="83"/>
      <c r="ROT99" s="91" t="s">
        <v>242</v>
      </c>
      <c r="ROU99" s="92"/>
      <c r="ROV99" s="92"/>
      <c r="ROW99" s="92"/>
      <c r="ROX99" s="92"/>
      <c r="ROY99" s="90"/>
      <c r="ROZ99" s="83"/>
      <c r="RPA99" s="83"/>
      <c r="RPB99" s="91" t="s">
        <v>242</v>
      </c>
      <c r="RPC99" s="92"/>
      <c r="RPD99" s="92"/>
      <c r="RPE99" s="92"/>
      <c r="RPF99" s="92"/>
      <c r="RPG99" s="90"/>
      <c r="RPH99" s="83"/>
      <c r="RPI99" s="83"/>
      <c r="RPJ99" s="91" t="s">
        <v>242</v>
      </c>
      <c r="RPK99" s="92"/>
      <c r="RPL99" s="92"/>
      <c r="RPM99" s="92"/>
      <c r="RPN99" s="92"/>
      <c r="RPO99" s="90"/>
      <c r="RPP99" s="83"/>
      <c r="RPQ99" s="83"/>
      <c r="RPR99" s="91" t="s">
        <v>242</v>
      </c>
      <c r="RPS99" s="92"/>
      <c r="RPT99" s="92"/>
      <c r="RPU99" s="92"/>
      <c r="RPV99" s="92"/>
      <c r="RPW99" s="90"/>
      <c r="RPX99" s="83"/>
      <c r="RPY99" s="83"/>
      <c r="RPZ99" s="91" t="s">
        <v>242</v>
      </c>
      <c r="RQA99" s="92"/>
      <c r="RQB99" s="92"/>
      <c r="RQC99" s="92"/>
      <c r="RQD99" s="92"/>
      <c r="RQE99" s="90"/>
      <c r="RQF99" s="83"/>
      <c r="RQG99" s="83"/>
      <c r="RQH99" s="91" t="s">
        <v>242</v>
      </c>
      <c r="RQI99" s="92"/>
      <c r="RQJ99" s="92"/>
      <c r="RQK99" s="92"/>
      <c r="RQL99" s="92"/>
      <c r="RQM99" s="90"/>
      <c r="RQN99" s="83"/>
      <c r="RQO99" s="83"/>
      <c r="RQP99" s="91" t="s">
        <v>242</v>
      </c>
      <c r="RQQ99" s="92"/>
      <c r="RQR99" s="92"/>
      <c r="RQS99" s="92"/>
      <c r="RQT99" s="92"/>
      <c r="RQU99" s="90"/>
      <c r="RQV99" s="83"/>
      <c r="RQW99" s="83"/>
      <c r="RQX99" s="91" t="s">
        <v>242</v>
      </c>
      <c r="RQY99" s="92"/>
      <c r="RQZ99" s="92"/>
      <c r="RRA99" s="92"/>
      <c r="RRB99" s="92"/>
      <c r="RRC99" s="90"/>
      <c r="RRD99" s="83"/>
      <c r="RRE99" s="83"/>
      <c r="RRF99" s="91" t="s">
        <v>242</v>
      </c>
      <c r="RRG99" s="92"/>
      <c r="RRH99" s="92"/>
      <c r="RRI99" s="92"/>
      <c r="RRJ99" s="92"/>
      <c r="RRK99" s="90"/>
      <c r="RRL99" s="83"/>
      <c r="RRM99" s="83"/>
      <c r="RRN99" s="91" t="s">
        <v>242</v>
      </c>
      <c r="RRO99" s="92"/>
      <c r="RRP99" s="92"/>
      <c r="RRQ99" s="92"/>
      <c r="RRR99" s="92"/>
      <c r="RRS99" s="90"/>
      <c r="RRT99" s="83"/>
      <c r="RRU99" s="83"/>
      <c r="RRV99" s="91" t="s">
        <v>242</v>
      </c>
      <c r="RRW99" s="92"/>
      <c r="RRX99" s="92"/>
      <c r="RRY99" s="92"/>
      <c r="RRZ99" s="92"/>
      <c r="RSA99" s="90"/>
      <c r="RSB99" s="83"/>
      <c r="RSC99" s="83"/>
      <c r="RSD99" s="91" t="s">
        <v>242</v>
      </c>
      <c r="RSE99" s="92"/>
      <c r="RSF99" s="92"/>
      <c r="RSG99" s="92"/>
      <c r="RSH99" s="92"/>
      <c r="RSI99" s="90"/>
      <c r="RSJ99" s="83"/>
      <c r="RSK99" s="83"/>
      <c r="RSL99" s="91" t="s">
        <v>242</v>
      </c>
      <c r="RSM99" s="92"/>
      <c r="RSN99" s="92"/>
      <c r="RSO99" s="92"/>
      <c r="RSP99" s="92"/>
      <c r="RSQ99" s="90"/>
      <c r="RSR99" s="83"/>
      <c r="RSS99" s="83"/>
      <c r="RST99" s="91" t="s">
        <v>242</v>
      </c>
      <c r="RSU99" s="92"/>
      <c r="RSV99" s="92"/>
      <c r="RSW99" s="92"/>
      <c r="RSX99" s="92"/>
      <c r="RSY99" s="90"/>
      <c r="RSZ99" s="83"/>
      <c r="RTA99" s="83"/>
      <c r="RTB99" s="91" t="s">
        <v>242</v>
      </c>
      <c r="RTC99" s="92"/>
      <c r="RTD99" s="92"/>
      <c r="RTE99" s="92"/>
      <c r="RTF99" s="92"/>
      <c r="RTG99" s="90"/>
      <c r="RTH99" s="83"/>
      <c r="RTI99" s="83"/>
      <c r="RTJ99" s="91" t="s">
        <v>242</v>
      </c>
      <c r="RTK99" s="92"/>
      <c r="RTL99" s="92"/>
      <c r="RTM99" s="92"/>
      <c r="RTN99" s="92"/>
      <c r="RTO99" s="90"/>
      <c r="RTP99" s="83"/>
      <c r="RTQ99" s="83"/>
      <c r="RTR99" s="91" t="s">
        <v>242</v>
      </c>
      <c r="RTS99" s="92"/>
      <c r="RTT99" s="92"/>
      <c r="RTU99" s="92"/>
      <c r="RTV99" s="92"/>
      <c r="RTW99" s="90"/>
      <c r="RTX99" s="83"/>
      <c r="RTY99" s="83"/>
      <c r="RTZ99" s="91" t="s">
        <v>242</v>
      </c>
      <c r="RUA99" s="92"/>
      <c r="RUB99" s="92"/>
      <c r="RUC99" s="92"/>
      <c r="RUD99" s="92"/>
      <c r="RUE99" s="90"/>
      <c r="RUF99" s="83"/>
      <c r="RUG99" s="83"/>
      <c r="RUH99" s="91" t="s">
        <v>242</v>
      </c>
      <c r="RUI99" s="92"/>
      <c r="RUJ99" s="92"/>
      <c r="RUK99" s="92"/>
      <c r="RUL99" s="92"/>
      <c r="RUM99" s="90"/>
      <c r="RUN99" s="83"/>
      <c r="RUO99" s="83"/>
      <c r="RUP99" s="91" t="s">
        <v>242</v>
      </c>
      <c r="RUQ99" s="92"/>
      <c r="RUR99" s="92"/>
      <c r="RUS99" s="92"/>
      <c r="RUT99" s="92"/>
      <c r="RUU99" s="90"/>
      <c r="RUV99" s="83"/>
      <c r="RUW99" s="83"/>
      <c r="RUX99" s="91" t="s">
        <v>242</v>
      </c>
      <c r="RUY99" s="92"/>
      <c r="RUZ99" s="92"/>
      <c r="RVA99" s="92"/>
      <c r="RVB99" s="92"/>
      <c r="RVC99" s="90"/>
      <c r="RVD99" s="83"/>
      <c r="RVE99" s="83"/>
      <c r="RVF99" s="91" t="s">
        <v>242</v>
      </c>
      <c r="RVG99" s="92"/>
      <c r="RVH99" s="92"/>
      <c r="RVI99" s="92"/>
      <c r="RVJ99" s="92"/>
      <c r="RVK99" s="90"/>
      <c r="RVL99" s="83"/>
      <c r="RVM99" s="83"/>
      <c r="RVN99" s="91" t="s">
        <v>242</v>
      </c>
      <c r="RVO99" s="92"/>
      <c r="RVP99" s="92"/>
      <c r="RVQ99" s="92"/>
      <c r="RVR99" s="92"/>
      <c r="RVS99" s="90"/>
      <c r="RVT99" s="83"/>
      <c r="RVU99" s="83"/>
      <c r="RVV99" s="91" t="s">
        <v>242</v>
      </c>
      <c r="RVW99" s="92"/>
      <c r="RVX99" s="92"/>
      <c r="RVY99" s="92"/>
      <c r="RVZ99" s="92"/>
      <c r="RWA99" s="90"/>
      <c r="RWB99" s="83"/>
      <c r="RWC99" s="83"/>
      <c r="RWD99" s="91" t="s">
        <v>242</v>
      </c>
      <c r="RWE99" s="92"/>
      <c r="RWF99" s="92"/>
      <c r="RWG99" s="92"/>
      <c r="RWH99" s="92"/>
      <c r="RWI99" s="90"/>
      <c r="RWJ99" s="83"/>
      <c r="RWK99" s="83"/>
      <c r="RWL99" s="91" t="s">
        <v>242</v>
      </c>
      <c r="RWM99" s="92"/>
      <c r="RWN99" s="92"/>
      <c r="RWO99" s="92"/>
      <c r="RWP99" s="92"/>
      <c r="RWQ99" s="90"/>
      <c r="RWR99" s="83"/>
      <c r="RWS99" s="83"/>
      <c r="RWT99" s="91" t="s">
        <v>242</v>
      </c>
      <c r="RWU99" s="92"/>
      <c r="RWV99" s="92"/>
      <c r="RWW99" s="92"/>
      <c r="RWX99" s="92"/>
      <c r="RWY99" s="90"/>
      <c r="RWZ99" s="83"/>
      <c r="RXA99" s="83"/>
      <c r="RXB99" s="91" t="s">
        <v>242</v>
      </c>
      <c r="RXC99" s="92"/>
      <c r="RXD99" s="92"/>
      <c r="RXE99" s="92"/>
      <c r="RXF99" s="92"/>
      <c r="RXG99" s="90"/>
      <c r="RXH99" s="83"/>
      <c r="RXI99" s="83"/>
      <c r="RXJ99" s="91" t="s">
        <v>242</v>
      </c>
      <c r="RXK99" s="92"/>
      <c r="RXL99" s="92"/>
      <c r="RXM99" s="92"/>
      <c r="RXN99" s="92"/>
      <c r="RXO99" s="90"/>
      <c r="RXP99" s="83"/>
      <c r="RXQ99" s="83"/>
      <c r="RXR99" s="91" t="s">
        <v>242</v>
      </c>
      <c r="RXS99" s="92"/>
      <c r="RXT99" s="92"/>
      <c r="RXU99" s="92"/>
      <c r="RXV99" s="92"/>
      <c r="RXW99" s="90"/>
      <c r="RXX99" s="83"/>
      <c r="RXY99" s="83"/>
      <c r="RXZ99" s="91" t="s">
        <v>242</v>
      </c>
      <c r="RYA99" s="92"/>
      <c r="RYB99" s="92"/>
      <c r="RYC99" s="92"/>
      <c r="RYD99" s="92"/>
      <c r="RYE99" s="90"/>
      <c r="RYF99" s="83"/>
      <c r="RYG99" s="83"/>
      <c r="RYH99" s="91" t="s">
        <v>242</v>
      </c>
      <c r="RYI99" s="92"/>
      <c r="RYJ99" s="92"/>
      <c r="RYK99" s="92"/>
      <c r="RYL99" s="92"/>
      <c r="RYM99" s="90"/>
      <c r="RYN99" s="83"/>
      <c r="RYO99" s="83"/>
      <c r="RYP99" s="91" t="s">
        <v>242</v>
      </c>
      <c r="RYQ99" s="92"/>
      <c r="RYR99" s="92"/>
      <c r="RYS99" s="92"/>
      <c r="RYT99" s="92"/>
      <c r="RYU99" s="90"/>
      <c r="RYV99" s="83"/>
      <c r="RYW99" s="83"/>
      <c r="RYX99" s="91" t="s">
        <v>242</v>
      </c>
      <c r="RYY99" s="92"/>
      <c r="RYZ99" s="92"/>
      <c r="RZA99" s="92"/>
      <c r="RZB99" s="92"/>
      <c r="RZC99" s="90"/>
      <c r="RZD99" s="83"/>
      <c r="RZE99" s="83"/>
      <c r="RZF99" s="91" t="s">
        <v>242</v>
      </c>
      <c r="RZG99" s="92"/>
      <c r="RZH99" s="92"/>
      <c r="RZI99" s="92"/>
      <c r="RZJ99" s="92"/>
      <c r="RZK99" s="90"/>
      <c r="RZL99" s="83"/>
      <c r="RZM99" s="83"/>
      <c r="RZN99" s="91" t="s">
        <v>242</v>
      </c>
      <c r="RZO99" s="92"/>
      <c r="RZP99" s="92"/>
      <c r="RZQ99" s="92"/>
      <c r="RZR99" s="92"/>
      <c r="RZS99" s="90"/>
      <c r="RZT99" s="83"/>
      <c r="RZU99" s="83"/>
      <c r="RZV99" s="91" t="s">
        <v>242</v>
      </c>
      <c r="RZW99" s="92"/>
      <c r="RZX99" s="92"/>
      <c r="RZY99" s="92"/>
      <c r="RZZ99" s="92"/>
      <c r="SAA99" s="90"/>
      <c r="SAB99" s="83"/>
      <c r="SAC99" s="83"/>
      <c r="SAD99" s="91" t="s">
        <v>242</v>
      </c>
      <c r="SAE99" s="92"/>
      <c r="SAF99" s="92"/>
      <c r="SAG99" s="92"/>
      <c r="SAH99" s="92"/>
      <c r="SAI99" s="90"/>
      <c r="SAJ99" s="83"/>
      <c r="SAK99" s="83"/>
      <c r="SAL99" s="91" t="s">
        <v>242</v>
      </c>
      <c r="SAM99" s="92"/>
      <c r="SAN99" s="92"/>
      <c r="SAO99" s="92"/>
      <c r="SAP99" s="92"/>
      <c r="SAQ99" s="90"/>
      <c r="SAR99" s="83"/>
      <c r="SAS99" s="83"/>
      <c r="SAT99" s="91" t="s">
        <v>242</v>
      </c>
      <c r="SAU99" s="92"/>
      <c r="SAV99" s="92"/>
      <c r="SAW99" s="92"/>
      <c r="SAX99" s="92"/>
      <c r="SAY99" s="90"/>
      <c r="SAZ99" s="83"/>
      <c r="SBA99" s="83"/>
      <c r="SBB99" s="91" t="s">
        <v>242</v>
      </c>
      <c r="SBC99" s="92"/>
      <c r="SBD99" s="92"/>
      <c r="SBE99" s="92"/>
      <c r="SBF99" s="92"/>
      <c r="SBG99" s="90"/>
      <c r="SBH99" s="83"/>
      <c r="SBI99" s="83"/>
      <c r="SBJ99" s="91" t="s">
        <v>242</v>
      </c>
      <c r="SBK99" s="92"/>
      <c r="SBL99" s="92"/>
      <c r="SBM99" s="92"/>
      <c r="SBN99" s="92"/>
      <c r="SBO99" s="90"/>
      <c r="SBP99" s="83"/>
      <c r="SBQ99" s="83"/>
      <c r="SBR99" s="91" t="s">
        <v>242</v>
      </c>
      <c r="SBS99" s="92"/>
      <c r="SBT99" s="92"/>
      <c r="SBU99" s="92"/>
      <c r="SBV99" s="92"/>
      <c r="SBW99" s="90"/>
      <c r="SBX99" s="83"/>
      <c r="SBY99" s="83"/>
      <c r="SBZ99" s="91" t="s">
        <v>242</v>
      </c>
      <c r="SCA99" s="92"/>
      <c r="SCB99" s="92"/>
      <c r="SCC99" s="92"/>
      <c r="SCD99" s="92"/>
      <c r="SCE99" s="90"/>
      <c r="SCF99" s="83"/>
      <c r="SCG99" s="83"/>
      <c r="SCH99" s="91" t="s">
        <v>242</v>
      </c>
      <c r="SCI99" s="92"/>
      <c r="SCJ99" s="92"/>
      <c r="SCK99" s="92"/>
      <c r="SCL99" s="92"/>
      <c r="SCM99" s="90"/>
      <c r="SCN99" s="83"/>
      <c r="SCO99" s="83"/>
      <c r="SCP99" s="91" t="s">
        <v>242</v>
      </c>
      <c r="SCQ99" s="92"/>
      <c r="SCR99" s="92"/>
      <c r="SCS99" s="92"/>
      <c r="SCT99" s="92"/>
      <c r="SCU99" s="90"/>
      <c r="SCV99" s="83"/>
      <c r="SCW99" s="83"/>
      <c r="SCX99" s="91" t="s">
        <v>242</v>
      </c>
      <c r="SCY99" s="92"/>
      <c r="SCZ99" s="92"/>
      <c r="SDA99" s="92"/>
      <c r="SDB99" s="92"/>
      <c r="SDC99" s="90"/>
      <c r="SDD99" s="83"/>
      <c r="SDE99" s="83"/>
      <c r="SDF99" s="91" t="s">
        <v>242</v>
      </c>
      <c r="SDG99" s="92"/>
      <c r="SDH99" s="92"/>
      <c r="SDI99" s="92"/>
      <c r="SDJ99" s="92"/>
      <c r="SDK99" s="90"/>
      <c r="SDL99" s="83"/>
      <c r="SDM99" s="83"/>
      <c r="SDN99" s="91" t="s">
        <v>242</v>
      </c>
      <c r="SDO99" s="92"/>
      <c r="SDP99" s="92"/>
      <c r="SDQ99" s="92"/>
      <c r="SDR99" s="92"/>
      <c r="SDS99" s="90"/>
      <c r="SDT99" s="83"/>
      <c r="SDU99" s="83"/>
      <c r="SDV99" s="91" t="s">
        <v>242</v>
      </c>
      <c r="SDW99" s="92"/>
      <c r="SDX99" s="92"/>
      <c r="SDY99" s="92"/>
      <c r="SDZ99" s="92"/>
      <c r="SEA99" s="90"/>
      <c r="SEB99" s="83"/>
      <c r="SEC99" s="83"/>
      <c r="SED99" s="91" t="s">
        <v>242</v>
      </c>
      <c r="SEE99" s="92"/>
      <c r="SEF99" s="92"/>
      <c r="SEG99" s="92"/>
      <c r="SEH99" s="92"/>
      <c r="SEI99" s="90"/>
      <c r="SEJ99" s="83"/>
      <c r="SEK99" s="83"/>
      <c r="SEL99" s="91" t="s">
        <v>242</v>
      </c>
      <c r="SEM99" s="92"/>
      <c r="SEN99" s="92"/>
      <c r="SEO99" s="92"/>
      <c r="SEP99" s="92"/>
      <c r="SEQ99" s="90"/>
      <c r="SER99" s="83"/>
      <c r="SES99" s="83"/>
      <c r="SET99" s="91" t="s">
        <v>242</v>
      </c>
      <c r="SEU99" s="92"/>
      <c r="SEV99" s="92"/>
      <c r="SEW99" s="92"/>
      <c r="SEX99" s="92"/>
      <c r="SEY99" s="90"/>
      <c r="SEZ99" s="83"/>
      <c r="SFA99" s="83"/>
      <c r="SFB99" s="91" t="s">
        <v>242</v>
      </c>
      <c r="SFC99" s="92"/>
      <c r="SFD99" s="92"/>
      <c r="SFE99" s="92"/>
      <c r="SFF99" s="92"/>
      <c r="SFG99" s="90"/>
      <c r="SFH99" s="83"/>
      <c r="SFI99" s="83"/>
      <c r="SFJ99" s="91" t="s">
        <v>242</v>
      </c>
      <c r="SFK99" s="92"/>
      <c r="SFL99" s="92"/>
      <c r="SFM99" s="92"/>
      <c r="SFN99" s="92"/>
      <c r="SFO99" s="90"/>
      <c r="SFP99" s="83"/>
      <c r="SFQ99" s="83"/>
      <c r="SFR99" s="91" t="s">
        <v>242</v>
      </c>
      <c r="SFS99" s="92"/>
      <c r="SFT99" s="92"/>
      <c r="SFU99" s="92"/>
      <c r="SFV99" s="92"/>
      <c r="SFW99" s="90"/>
      <c r="SFX99" s="83"/>
      <c r="SFY99" s="83"/>
      <c r="SFZ99" s="91" t="s">
        <v>242</v>
      </c>
      <c r="SGA99" s="92"/>
      <c r="SGB99" s="92"/>
      <c r="SGC99" s="92"/>
      <c r="SGD99" s="92"/>
      <c r="SGE99" s="90"/>
      <c r="SGF99" s="83"/>
      <c r="SGG99" s="83"/>
      <c r="SGH99" s="91" t="s">
        <v>242</v>
      </c>
      <c r="SGI99" s="92"/>
      <c r="SGJ99" s="92"/>
      <c r="SGK99" s="92"/>
      <c r="SGL99" s="92"/>
      <c r="SGM99" s="90"/>
      <c r="SGN99" s="83"/>
      <c r="SGO99" s="83"/>
      <c r="SGP99" s="91" t="s">
        <v>242</v>
      </c>
      <c r="SGQ99" s="92"/>
      <c r="SGR99" s="92"/>
      <c r="SGS99" s="92"/>
      <c r="SGT99" s="92"/>
      <c r="SGU99" s="90"/>
      <c r="SGV99" s="83"/>
      <c r="SGW99" s="83"/>
      <c r="SGX99" s="91" t="s">
        <v>242</v>
      </c>
      <c r="SGY99" s="92"/>
      <c r="SGZ99" s="92"/>
      <c r="SHA99" s="92"/>
      <c r="SHB99" s="92"/>
      <c r="SHC99" s="90"/>
      <c r="SHD99" s="83"/>
      <c r="SHE99" s="83"/>
      <c r="SHF99" s="91" t="s">
        <v>242</v>
      </c>
      <c r="SHG99" s="92"/>
      <c r="SHH99" s="92"/>
      <c r="SHI99" s="92"/>
      <c r="SHJ99" s="92"/>
      <c r="SHK99" s="90"/>
      <c r="SHL99" s="83"/>
      <c r="SHM99" s="83"/>
      <c r="SHN99" s="91" t="s">
        <v>242</v>
      </c>
      <c r="SHO99" s="92"/>
      <c r="SHP99" s="92"/>
      <c r="SHQ99" s="92"/>
      <c r="SHR99" s="92"/>
      <c r="SHS99" s="90"/>
      <c r="SHT99" s="83"/>
      <c r="SHU99" s="83"/>
      <c r="SHV99" s="91" t="s">
        <v>242</v>
      </c>
      <c r="SHW99" s="92"/>
      <c r="SHX99" s="92"/>
      <c r="SHY99" s="92"/>
      <c r="SHZ99" s="92"/>
      <c r="SIA99" s="90"/>
      <c r="SIB99" s="83"/>
      <c r="SIC99" s="83"/>
      <c r="SID99" s="91" t="s">
        <v>242</v>
      </c>
      <c r="SIE99" s="92"/>
      <c r="SIF99" s="92"/>
      <c r="SIG99" s="92"/>
      <c r="SIH99" s="92"/>
      <c r="SII99" s="90"/>
      <c r="SIJ99" s="83"/>
      <c r="SIK99" s="83"/>
      <c r="SIL99" s="91" t="s">
        <v>242</v>
      </c>
      <c r="SIM99" s="92"/>
      <c r="SIN99" s="92"/>
      <c r="SIO99" s="92"/>
      <c r="SIP99" s="92"/>
      <c r="SIQ99" s="90"/>
      <c r="SIR99" s="83"/>
      <c r="SIS99" s="83"/>
      <c r="SIT99" s="91" t="s">
        <v>242</v>
      </c>
      <c r="SIU99" s="92"/>
      <c r="SIV99" s="92"/>
      <c r="SIW99" s="92"/>
      <c r="SIX99" s="92"/>
      <c r="SIY99" s="90"/>
      <c r="SIZ99" s="83"/>
      <c r="SJA99" s="83"/>
      <c r="SJB99" s="91" t="s">
        <v>242</v>
      </c>
      <c r="SJC99" s="92"/>
      <c r="SJD99" s="92"/>
      <c r="SJE99" s="92"/>
      <c r="SJF99" s="92"/>
      <c r="SJG99" s="90"/>
      <c r="SJH99" s="83"/>
      <c r="SJI99" s="83"/>
      <c r="SJJ99" s="91" t="s">
        <v>242</v>
      </c>
      <c r="SJK99" s="92"/>
      <c r="SJL99" s="92"/>
      <c r="SJM99" s="92"/>
      <c r="SJN99" s="92"/>
      <c r="SJO99" s="90"/>
      <c r="SJP99" s="83"/>
      <c r="SJQ99" s="83"/>
      <c r="SJR99" s="91" t="s">
        <v>242</v>
      </c>
      <c r="SJS99" s="92"/>
      <c r="SJT99" s="92"/>
      <c r="SJU99" s="92"/>
      <c r="SJV99" s="92"/>
      <c r="SJW99" s="90"/>
      <c r="SJX99" s="83"/>
      <c r="SJY99" s="83"/>
      <c r="SJZ99" s="91" t="s">
        <v>242</v>
      </c>
      <c r="SKA99" s="92"/>
      <c r="SKB99" s="92"/>
      <c r="SKC99" s="92"/>
      <c r="SKD99" s="92"/>
      <c r="SKE99" s="90"/>
      <c r="SKF99" s="83"/>
      <c r="SKG99" s="83"/>
      <c r="SKH99" s="91" t="s">
        <v>242</v>
      </c>
      <c r="SKI99" s="92"/>
      <c r="SKJ99" s="92"/>
      <c r="SKK99" s="92"/>
      <c r="SKL99" s="92"/>
      <c r="SKM99" s="90"/>
      <c r="SKN99" s="83"/>
      <c r="SKO99" s="83"/>
      <c r="SKP99" s="91" t="s">
        <v>242</v>
      </c>
      <c r="SKQ99" s="92"/>
      <c r="SKR99" s="92"/>
      <c r="SKS99" s="92"/>
      <c r="SKT99" s="92"/>
      <c r="SKU99" s="90"/>
      <c r="SKV99" s="83"/>
      <c r="SKW99" s="83"/>
      <c r="SKX99" s="91" t="s">
        <v>242</v>
      </c>
      <c r="SKY99" s="92"/>
      <c r="SKZ99" s="92"/>
      <c r="SLA99" s="92"/>
      <c r="SLB99" s="92"/>
      <c r="SLC99" s="90"/>
      <c r="SLD99" s="83"/>
      <c r="SLE99" s="83"/>
      <c r="SLF99" s="91" t="s">
        <v>242</v>
      </c>
      <c r="SLG99" s="92"/>
      <c r="SLH99" s="92"/>
      <c r="SLI99" s="92"/>
      <c r="SLJ99" s="92"/>
      <c r="SLK99" s="90"/>
      <c r="SLL99" s="83"/>
      <c r="SLM99" s="83"/>
      <c r="SLN99" s="91" t="s">
        <v>242</v>
      </c>
      <c r="SLO99" s="92"/>
      <c r="SLP99" s="92"/>
      <c r="SLQ99" s="92"/>
      <c r="SLR99" s="92"/>
      <c r="SLS99" s="90"/>
      <c r="SLT99" s="83"/>
      <c r="SLU99" s="83"/>
      <c r="SLV99" s="91" t="s">
        <v>242</v>
      </c>
      <c r="SLW99" s="92"/>
      <c r="SLX99" s="92"/>
      <c r="SLY99" s="92"/>
      <c r="SLZ99" s="92"/>
      <c r="SMA99" s="90"/>
      <c r="SMB99" s="83"/>
      <c r="SMC99" s="83"/>
      <c r="SMD99" s="91" t="s">
        <v>242</v>
      </c>
      <c r="SME99" s="92"/>
      <c r="SMF99" s="92"/>
      <c r="SMG99" s="92"/>
      <c r="SMH99" s="92"/>
      <c r="SMI99" s="90"/>
      <c r="SMJ99" s="83"/>
      <c r="SMK99" s="83"/>
      <c r="SML99" s="91" t="s">
        <v>242</v>
      </c>
      <c r="SMM99" s="92"/>
      <c r="SMN99" s="92"/>
      <c r="SMO99" s="92"/>
      <c r="SMP99" s="92"/>
      <c r="SMQ99" s="90"/>
      <c r="SMR99" s="83"/>
      <c r="SMS99" s="83"/>
      <c r="SMT99" s="91" t="s">
        <v>242</v>
      </c>
      <c r="SMU99" s="92"/>
      <c r="SMV99" s="92"/>
      <c r="SMW99" s="92"/>
      <c r="SMX99" s="92"/>
      <c r="SMY99" s="90"/>
      <c r="SMZ99" s="83"/>
      <c r="SNA99" s="83"/>
      <c r="SNB99" s="91" t="s">
        <v>242</v>
      </c>
      <c r="SNC99" s="92"/>
      <c r="SND99" s="92"/>
      <c r="SNE99" s="92"/>
      <c r="SNF99" s="92"/>
      <c r="SNG99" s="90"/>
      <c r="SNH99" s="83"/>
      <c r="SNI99" s="83"/>
      <c r="SNJ99" s="91" t="s">
        <v>242</v>
      </c>
      <c r="SNK99" s="92"/>
      <c r="SNL99" s="92"/>
      <c r="SNM99" s="92"/>
      <c r="SNN99" s="92"/>
      <c r="SNO99" s="90"/>
      <c r="SNP99" s="83"/>
      <c r="SNQ99" s="83"/>
      <c r="SNR99" s="91" t="s">
        <v>242</v>
      </c>
      <c r="SNS99" s="92"/>
      <c r="SNT99" s="92"/>
      <c r="SNU99" s="92"/>
      <c r="SNV99" s="92"/>
      <c r="SNW99" s="90"/>
      <c r="SNX99" s="83"/>
      <c r="SNY99" s="83"/>
      <c r="SNZ99" s="91" t="s">
        <v>242</v>
      </c>
      <c r="SOA99" s="92"/>
      <c r="SOB99" s="92"/>
      <c r="SOC99" s="92"/>
      <c r="SOD99" s="92"/>
      <c r="SOE99" s="90"/>
      <c r="SOF99" s="83"/>
      <c r="SOG99" s="83"/>
      <c r="SOH99" s="91" t="s">
        <v>242</v>
      </c>
      <c r="SOI99" s="92"/>
      <c r="SOJ99" s="92"/>
      <c r="SOK99" s="92"/>
      <c r="SOL99" s="92"/>
      <c r="SOM99" s="90"/>
      <c r="SON99" s="83"/>
      <c r="SOO99" s="83"/>
      <c r="SOP99" s="91" t="s">
        <v>242</v>
      </c>
      <c r="SOQ99" s="92"/>
      <c r="SOR99" s="92"/>
      <c r="SOS99" s="92"/>
      <c r="SOT99" s="92"/>
      <c r="SOU99" s="90"/>
      <c r="SOV99" s="83"/>
      <c r="SOW99" s="83"/>
      <c r="SOX99" s="91" t="s">
        <v>242</v>
      </c>
      <c r="SOY99" s="92"/>
      <c r="SOZ99" s="92"/>
      <c r="SPA99" s="92"/>
      <c r="SPB99" s="92"/>
      <c r="SPC99" s="90"/>
      <c r="SPD99" s="83"/>
      <c r="SPE99" s="83"/>
      <c r="SPF99" s="91" t="s">
        <v>242</v>
      </c>
      <c r="SPG99" s="92"/>
      <c r="SPH99" s="92"/>
      <c r="SPI99" s="92"/>
      <c r="SPJ99" s="92"/>
      <c r="SPK99" s="90"/>
      <c r="SPL99" s="83"/>
      <c r="SPM99" s="83"/>
      <c r="SPN99" s="91" t="s">
        <v>242</v>
      </c>
      <c r="SPO99" s="92"/>
      <c r="SPP99" s="92"/>
      <c r="SPQ99" s="92"/>
      <c r="SPR99" s="92"/>
      <c r="SPS99" s="90"/>
      <c r="SPT99" s="83"/>
      <c r="SPU99" s="83"/>
      <c r="SPV99" s="91" t="s">
        <v>242</v>
      </c>
      <c r="SPW99" s="92"/>
      <c r="SPX99" s="92"/>
      <c r="SPY99" s="92"/>
      <c r="SPZ99" s="92"/>
      <c r="SQA99" s="90"/>
      <c r="SQB99" s="83"/>
      <c r="SQC99" s="83"/>
      <c r="SQD99" s="91" t="s">
        <v>242</v>
      </c>
      <c r="SQE99" s="92"/>
      <c r="SQF99" s="92"/>
      <c r="SQG99" s="92"/>
      <c r="SQH99" s="92"/>
      <c r="SQI99" s="90"/>
      <c r="SQJ99" s="83"/>
      <c r="SQK99" s="83"/>
      <c r="SQL99" s="91" t="s">
        <v>242</v>
      </c>
      <c r="SQM99" s="92"/>
      <c r="SQN99" s="92"/>
      <c r="SQO99" s="92"/>
      <c r="SQP99" s="92"/>
      <c r="SQQ99" s="90"/>
      <c r="SQR99" s="83"/>
      <c r="SQS99" s="83"/>
      <c r="SQT99" s="91" t="s">
        <v>242</v>
      </c>
      <c r="SQU99" s="92"/>
      <c r="SQV99" s="92"/>
      <c r="SQW99" s="92"/>
      <c r="SQX99" s="92"/>
      <c r="SQY99" s="90"/>
      <c r="SQZ99" s="83"/>
      <c r="SRA99" s="83"/>
      <c r="SRB99" s="91" t="s">
        <v>242</v>
      </c>
      <c r="SRC99" s="92"/>
      <c r="SRD99" s="92"/>
      <c r="SRE99" s="92"/>
      <c r="SRF99" s="92"/>
      <c r="SRG99" s="90"/>
      <c r="SRH99" s="83"/>
      <c r="SRI99" s="83"/>
      <c r="SRJ99" s="91" t="s">
        <v>242</v>
      </c>
      <c r="SRK99" s="92"/>
      <c r="SRL99" s="92"/>
      <c r="SRM99" s="92"/>
      <c r="SRN99" s="92"/>
      <c r="SRO99" s="90"/>
      <c r="SRP99" s="83"/>
      <c r="SRQ99" s="83"/>
      <c r="SRR99" s="91" t="s">
        <v>242</v>
      </c>
      <c r="SRS99" s="92"/>
      <c r="SRT99" s="92"/>
      <c r="SRU99" s="92"/>
      <c r="SRV99" s="92"/>
      <c r="SRW99" s="90"/>
      <c r="SRX99" s="83"/>
      <c r="SRY99" s="83"/>
      <c r="SRZ99" s="91" t="s">
        <v>242</v>
      </c>
      <c r="SSA99" s="92"/>
      <c r="SSB99" s="92"/>
      <c r="SSC99" s="92"/>
      <c r="SSD99" s="92"/>
      <c r="SSE99" s="90"/>
      <c r="SSF99" s="83"/>
      <c r="SSG99" s="83"/>
      <c r="SSH99" s="91" t="s">
        <v>242</v>
      </c>
      <c r="SSI99" s="92"/>
      <c r="SSJ99" s="92"/>
      <c r="SSK99" s="92"/>
      <c r="SSL99" s="92"/>
      <c r="SSM99" s="90"/>
      <c r="SSN99" s="83"/>
      <c r="SSO99" s="83"/>
      <c r="SSP99" s="91" t="s">
        <v>242</v>
      </c>
      <c r="SSQ99" s="92"/>
      <c r="SSR99" s="92"/>
      <c r="SSS99" s="92"/>
      <c r="SST99" s="92"/>
      <c r="SSU99" s="90"/>
      <c r="SSV99" s="83"/>
      <c r="SSW99" s="83"/>
      <c r="SSX99" s="91" t="s">
        <v>242</v>
      </c>
      <c r="SSY99" s="92"/>
      <c r="SSZ99" s="92"/>
      <c r="STA99" s="92"/>
      <c r="STB99" s="92"/>
      <c r="STC99" s="90"/>
      <c r="STD99" s="83"/>
      <c r="STE99" s="83"/>
      <c r="STF99" s="91" t="s">
        <v>242</v>
      </c>
      <c r="STG99" s="92"/>
      <c r="STH99" s="92"/>
      <c r="STI99" s="92"/>
      <c r="STJ99" s="92"/>
      <c r="STK99" s="90"/>
      <c r="STL99" s="83"/>
      <c r="STM99" s="83"/>
      <c r="STN99" s="91" t="s">
        <v>242</v>
      </c>
      <c r="STO99" s="92"/>
      <c r="STP99" s="92"/>
      <c r="STQ99" s="92"/>
      <c r="STR99" s="92"/>
      <c r="STS99" s="90"/>
      <c r="STT99" s="83"/>
      <c r="STU99" s="83"/>
      <c r="STV99" s="91" t="s">
        <v>242</v>
      </c>
      <c r="STW99" s="92"/>
      <c r="STX99" s="92"/>
      <c r="STY99" s="92"/>
      <c r="STZ99" s="92"/>
      <c r="SUA99" s="90"/>
      <c r="SUB99" s="83"/>
      <c r="SUC99" s="83"/>
      <c r="SUD99" s="91" t="s">
        <v>242</v>
      </c>
      <c r="SUE99" s="92"/>
      <c r="SUF99" s="92"/>
      <c r="SUG99" s="92"/>
      <c r="SUH99" s="92"/>
      <c r="SUI99" s="90"/>
      <c r="SUJ99" s="83"/>
      <c r="SUK99" s="83"/>
      <c r="SUL99" s="91" t="s">
        <v>242</v>
      </c>
      <c r="SUM99" s="92"/>
      <c r="SUN99" s="92"/>
      <c r="SUO99" s="92"/>
      <c r="SUP99" s="92"/>
      <c r="SUQ99" s="90"/>
      <c r="SUR99" s="83"/>
      <c r="SUS99" s="83"/>
      <c r="SUT99" s="91" t="s">
        <v>242</v>
      </c>
      <c r="SUU99" s="92"/>
      <c r="SUV99" s="92"/>
      <c r="SUW99" s="92"/>
      <c r="SUX99" s="92"/>
      <c r="SUY99" s="90"/>
      <c r="SUZ99" s="83"/>
      <c r="SVA99" s="83"/>
      <c r="SVB99" s="91" t="s">
        <v>242</v>
      </c>
      <c r="SVC99" s="92"/>
      <c r="SVD99" s="92"/>
      <c r="SVE99" s="92"/>
      <c r="SVF99" s="92"/>
      <c r="SVG99" s="90"/>
      <c r="SVH99" s="83"/>
      <c r="SVI99" s="83"/>
      <c r="SVJ99" s="91" t="s">
        <v>242</v>
      </c>
      <c r="SVK99" s="92"/>
      <c r="SVL99" s="92"/>
      <c r="SVM99" s="92"/>
      <c r="SVN99" s="92"/>
      <c r="SVO99" s="90"/>
      <c r="SVP99" s="83"/>
      <c r="SVQ99" s="83"/>
      <c r="SVR99" s="91" t="s">
        <v>242</v>
      </c>
      <c r="SVS99" s="92"/>
      <c r="SVT99" s="92"/>
      <c r="SVU99" s="92"/>
      <c r="SVV99" s="92"/>
      <c r="SVW99" s="90"/>
      <c r="SVX99" s="83"/>
      <c r="SVY99" s="83"/>
      <c r="SVZ99" s="91" t="s">
        <v>242</v>
      </c>
      <c r="SWA99" s="92"/>
      <c r="SWB99" s="92"/>
      <c r="SWC99" s="92"/>
      <c r="SWD99" s="92"/>
      <c r="SWE99" s="90"/>
      <c r="SWF99" s="83"/>
      <c r="SWG99" s="83"/>
      <c r="SWH99" s="91" t="s">
        <v>242</v>
      </c>
      <c r="SWI99" s="92"/>
      <c r="SWJ99" s="92"/>
      <c r="SWK99" s="92"/>
      <c r="SWL99" s="92"/>
      <c r="SWM99" s="90"/>
      <c r="SWN99" s="83"/>
      <c r="SWO99" s="83"/>
      <c r="SWP99" s="91" t="s">
        <v>242</v>
      </c>
      <c r="SWQ99" s="92"/>
      <c r="SWR99" s="92"/>
      <c r="SWS99" s="92"/>
      <c r="SWT99" s="92"/>
      <c r="SWU99" s="90"/>
      <c r="SWV99" s="83"/>
      <c r="SWW99" s="83"/>
      <c r="SWX99" s="91" t="s">
        <v>242</v>
      </c>
      <c r="SWY99" s="92"/>
      <c r="SWZ99" s="92"/>
      <c r="SXA99" s="92"/>
      <c r="SXB99" s="92"/>
      <c r="SXC99" s="90"/>
      <c r="SXD99" s="83"/>
      <c r="SXE99" s="83"/>
      <c r="SXF99" s="91" t="s">
        <v>242</v>
      </c>
      <c r="SXG99" s="92"/>
      <c r="SXH99" s="92"/>
      <c r="SXI99" s="92"/>
      <c r="SXJ99" s="92"/>
      <c r="SXK99" s="90"/>
      <c r="SXL99" s="83"/>
      <c r="SXM99" s="83"/>
      <c r="SXN99" s="91" t="s">
        <v>242</v>
      </c>
      <c r="SXO99" s="92"/>
      <c r="SXP99" s="92"/>
      <c r="SXQ99" s="92"/>
      <c r="SXR99" s="92"/>
      <c r="SXS99" s="90"/>
      <c r="SXT99" s="83"/>
      <c r="SXU99" s="83"/>
      <c r="SXV99" s="91" t="s">
        <v>242</v>
      </c>
      <c r="SXW99" s="92"/>
      <c r="SXX99" s="92"/>
      <c r="SXY99" s="92"/>
      <c r="SXZ99" s="92"/>
      <c r="SYA99" s="90"/>
      <c r="SYB99" s="83"/>
      <c r="SYC99" s="83"/>
      <c r="SYD99" s="91" t="s">
        <v>242</v>
      </c>
      <c r="SYE99" s="92"/>
      <c r="SYF99" s="92"/>
      <c r="SYG99" s="92"/>
      <c r="SYH99" s="92"/>
      <c r="SYI99" s="90"/>
      <c r="SYJ99" s="83"/>
      <c r="SYK99" s="83"/>
      <c r="SYL99" s="91" t="s">
        <v>242</v>
      </c>
      <c r="SYM99" s="92"/>
      <c r="SYN99" s="92"/>
      <c r="SYO99" s="92"/>
      <c r="SYP99" s="92"/>
      <c r="SYQ99" s="90"/>
      <c r="SYR99" s="83"/>
      <c r="SYS99" s="83"/>
      <c r="SYT99" s="91" t="s">
        <v>242</v>
      </c>
      <c r="SYU99" s="92"/>
      <c r="SYV99" s="92"/>
      <c r="SYW99" s="92"/>
      <c r="SYX99" s="92"/>
      <c r="SYY99" s="90"/>
      <c r="SYZ99" s="83"/>
      <c r="SZA99" s="83"/>
      <c r="SZB99" s="91" t="s">
        <v>242</v>
      </c>
      <c r="SZC99" s="92"/>
      <c r="SZD99" s="92"/>
      <c r="SZE99" s="92"/>
      <c r="SZF99" s="92"/>
      <c r="SZG99" s="90"/>
      <c r="SZH99" s="83"/>
      <c r="SZI99" s="83"/>
      <c r="SZJ99" s="91" t="s">
        <v>242</v>
      </c>
      <c r="SZK99" s="92"/>
      <c r="SZL99" s="92"/>
      <c r="SZM99" s="92"/>
      <c r="SZN99" s="92"/>
      <c r="SZO99" s="90"/>
      <c r="SZP99" s="83"/>
      <c r="SZQ99" s="83"/>
      <c r="SZR99" s="91" t="s">
        <v>242</v>
      </c>
      <c r="SZS99" s="92"/>
      <c r="SZT99" s="92"/>
      <c r="SZU99" s="92"/>
      <c r="SZV99" s="92"/>
      <c r="SZW99" s="90"/>
      <c r="SZX99" s="83"/>
      <c r="SZY99" s="83"/>
      <c r="SZZ99" s="91" t="s">
        <v>242</v>
      </c>
      <c r="TAA99" s="92"/>
      <c r="TAB99" s="92"/>
      <c r="TAC99" s="92"/>
      <c r="TAD99" s="92"/>
      <c r="TAE99" s="90"/>
      <c r="TAF99" s="83"/>
      <c r="TAG99" s="83"/>
      <c r="TAH99" s="91" t="s">
        <v>242</v>
      </c>
      <c r="TAI99" s="92"/>
      <c r="TAJ99" s="92"/>
      <c r="TAK99" s="92"/>
      <c r="TAL99" s="92"/>
      <c r="TAM99" s="90"/>
      <c r="TAN99" s="83"/>
      <c r="TAO99" s="83"/>
      <c r="TAP99" s="91" t="s">
        <v>242</v>
      </c>
      <c r="TAQ99" s="92"/>
      <c r="TAR99" s="92"/>
      <c r="TAS99" s="92"/>
      <c r="TAT99" s="92"/>
      <c r="TAU99" s="90"/>
      <c r="TAV99" s="83"/>
      <c r="TAW99" s="83"/>
      <c r="TAX99" s="91" t="s">
        <v>242</v>
      </c>
      <c r="TAY99" s="92"/>
      <c r="TAZ99" s="92"/>
      <c r="TBA99" s="92"/>
      <c r="TBB99" s="92"/>
      <c r="TBC99" s="90"/>
      <c r="TBD99" s="83"/>
      <c r="TBE99" s="83"/>
      <c r="TBF99" s="91" t="s">
        <v>242</v>
      </c>
      <c r="TBG99" s="92"/>
      <c r="TBH99" s="92"/>
      <c r="TBI99" s="92"/>
      <c r="TBJ99" s="92"/>
      <c r="TBK99" s="90"/>
      <c r="TBL99" s="83"/>
      <c r="TBM99" s="83"/>
      <c r="TBN99" s="91" t="s">
        <v>242</v>
      </c>
      <c r="TBO99" s="92"/>
      <c r="TBP99" s="92"/>
      <c r="TBQ99" s="92"/>
      <c r="TBR99" s="92"/>
      <c r="TBS99" s="90"/>
      <c r="TBT99" s="83"/>
      <c r="TBU99" s="83"/>
      <c r="TBV99" s="91" t="s">
        <v>242</v>
      </c>
      <c r="TBW99" s="92"/>
      <c r="TBX99" s="92"/>
      <c r="TBY99" s="92"/>
      <c r="TBZ99" s="92"/>
      <c r="TCA99" s="90"/>
      <c r="TCB99" s="83"/>
      <c r="TCC99" s="83"/>
      <c r="TCD99" s="91" t="s">
        <v>242</v>
      </c>
      <c r="TCE99" s="92"/>
      <c r="TCF99" s="92"/>
      <c r="TCG99" s="92"/>
      <c r="TCH99" s="92"/>
      <c r="TCI99" s="90"/>
      <c r="TCJ99" s="83"/>
      <c r="TCK99" s="83"/>
      <c r="TCL99" s="91" t="s">
        <v>242</v>
      </c>
      <c r="TCM99" s="92"/>
      <c r="TCN99" s="92"/>
      <c r="TCO99" s="92"/>
      <c r="TCP99" s="92"/>
      <c r="TCQ99" s="90"/>
      <c r="TCR99" s="83"/>
      <c r="TCS99" s="83"/>
      <c r="TCT99" s="91" t="s">
        <v>242</v>
      </c>
      <c r="TCU99" s="92"/>
      <c r="TCV99" s="92"/>
      <c r="TCW99" s="92"/>
      <c r="TCX99" s="92"/>
      <c r="TCY99" s="90"/>
      <c r="TCZ99" s="83"/>
      <c r="TDA99" s="83"/>
      <c r="TDB99" s="91" t="s">
        <v>242</v>
      </c>
      <c r="TDC99" s="92"/>
      <c r="TDD99" s="92"/>
      <c r="TDE99" s="92"/>
      <c r="TDF99" s="92"/>
      <c r="TDG99" s="90"/>
      <c r="TDH99" s="83"/>
      <c r="TDI99" s="83"/>
      <c r="TDJ99" s="91" t="s">
        <v>242</v>
      </c>
      <c r="TDK99" s="92"/>
      <c r="TDL99" s="92"/>
      <c r="TDM99" s="92"/>
      <c r="TDN99" s="92"/>
      <c r="TDO99" s="90"/>
      <c r="TDP99" s="83"/>
      <c r="TDQ99" s="83"/>
      <c r="TDR99" s="91" t="s">
        <v>242</v>
      </c>
      <c r="TDS99" s="92"/>
      <c r="TDT99" s="92"/>
      <c r="TDU99" s="92"/>
      <c r="TDV99" s="92"/>
      <c r="TDW99" s="90"/>
      <c r="TDX99" s="83"/>
      <c r="TDY99" s="83"/>
      <c r="TDZ99" s="91" t="s">
        <v>242</v>
      </c>
      <c r="TEA99" s="92"/>
      <c r="TEB99" s="92"/>
      <c r="TEC99" s="92"/>
      <c r="TED99" s="92"/>
      <c r="TEE99" s="90"/>
      <c r="TEF99" s="83"/>
      <c r="TEG99" s="83"/>
      <c r="TEH99" s="91" t="s">
        <v>242</v>
      </c>
      <c r="TEI99" s="92"/>
      <c r="TEJ99" s="92"/>
      <c r="TEK99" s="92"/>
      <c r="TEL99" s="92"/>
      <c r="TEM99" s="90"/>
      <c r="TEN99" s="83"/>
      <c r="TEO99" s="83"/>
      <c r="TEP99" s="91" t="s">
        <v>242</v>
      </c>
      <c r="TEQ99" s="92"/>
      <c r="TER99" s="92"/>
      <c r="TES99" s="92"/>
      <c r="TET99" s="92"/>
      <c r="TEU99" s="90"/>
      <c r="TEV99" s="83"/>
      <c r="TEW99" s="83"/>
      <c r="TEX99" s="91" t="s">
        <v>242</v>
      </c>
      <c r="TEY99" s="92"/>
      <c r="TEZ99" s="92"/>
      <c r="TFA99" s="92"/>
      <c r="TFB99" s="92"/>
      <c r="TFC99" s="90"/>
      <c r="TFD99" s="83"/>
      <c r="TFE99" s="83"/>
      <c r="TFF99" s="91" t="s">
        <v>242</v>
      </c>
      <c r="TFG99" s="92"/>
      <c r="TFH99" s="92"/>
      <c r="TFI99" s="92"/>
      <c r="TFJ99" s="92"/>
      <c r="TFK99" s="90"/>
      <c r="TFL99" s="83"/>
      <c r="TFM99" s="83"/>
      <c r="TFN99" s="91" t="s">
        <v>242</v>
      </c>
      <c r="TFO99" s="92"/>
      <c r="TFP99" s="92"/>
      <c r="TFQ99" s="92"/>
      <c r="TFR99" s="92"/>
      <c r="TFS99" s="90"/>
      <c r="TFT99" s="83"/>
      <c r="TFU99" s="83"/>
      <c r="TFV99" s="91" t="s">
        <v>242</v>
      </c>
      <c r="TFW99" s="92"/>
      <c r="TFX99" s="92"/>
      <c r="TFY99" s="92"/>
      <c r="TFZ99" s="92"/>
      <c r="TGA99" s="90"/>
      <c r="TGB99" s="83"/>
      <c r="TGC99" s="83"/>
      <c r="TGD99" s="91" t="s">
        <v>242</v>
      </c>
      <c r="TGE99" s="92"/>
      <c r="TGF99" s="92"/>
      <c r="TGG99" s="92"/>
      <c r="TGH99" s="92"/>
      <c r="TGI99" s="90"/>
      <c r="TGJ99" s="83"/>
      <c r="TGK99" s="83"/>
      <c r="TGL99" s="91" t="s">
        <v>242</v>
      </c>
      <c r="TGM99" s="92"/>
      <c r="TGN99" s="92"/>
      <c r="TGO99" s="92"/>
      <c r="TGP99" s="92"/>
      <c r="TGQ99" s="90"/>
      <c r="TGR99" s="83"/>
      <c r="TGS99" s="83"/>
      <c r="TGT99" s="91" t="s">
        <v>242</v>
      </c>
      <c r="TGU99" s="92"/>
      <c r="TGV99" s="92"/>
      <c r="TGW99" s="92"/>
      <c r="TGX99" s="92"/>
      <c r="TGY99" s="90"/>
      <c r="TGZ99" s="83"/>
      <c r="THA99" s="83"/>
      <c r="THB99" s="91" t="s">
        <v>242</v>
      </c>
      <c r="THC99" s="92"/>
      <c r="THD99" s="92"/>
      <c r="THE99" s="92"/>
      <c r="THF99" s="92"/>
      <c r="THG99" s="90"/>
      <c r="THH99" s="83"/>
      <c r="THI99" s="83"/>
      <c r="THJ99" s="91" t="s">
        <v>242</v>
      </c>
      <c r="THK99" s="92"/>
      <c r="THL99" s="92"/>
      <c r="THM99" s="92"/>
      <c r="THN99" s="92"/>
      <c r="THO99" s="90"/>
      <c r="THP99" s="83"/>
      <c r="THQ99" s="83"/>
      <c r="THR99" s="91" t="s">
        <v>242</v>
      </c>
      <c r="THS99" s="92"/>
      <c r="THT99" s="92"/>
      <c r="THU99" s="92"/>
      <c r="THV99" s="92"/>
      <c r="THW99" s="90"/>
      <c r="THX99" s="83"/>
      <c r="THY99" s="83"/>
      <c r="THZ99" s="91" t="s">
        <v>242</v>
      </c>
      <c r="TIA99" s="92"/>
      <c r="TIB99" s="92"/>
      <c r="TIC99" s="92"/>
      <c r="TID99" s="92"/>
      <c r="TIE99" s="90"/>
      <c r="TIF99" s="83"/>
      <c r="TIG99" s="83"/>
      <c r="TIH99" s="91" t="s">
        <v>242</v>
      </c>
      <c r="TII99" s="92"/>
      <c r="TIJ99" s="92"/>
      <c r="TIK99" s="92"/>
      <c r="TIL99" s="92"/>
      <c r="TIM99" s="90"/>
      <c r="TIN99" s="83"/>
      <c r="TIO99" s="83"/>
      <c r="TIP99" s="91" t="s">
        <v>242</v>
      </c>
      <c r="TIQ99" s="92"/>
      <c r="TIR99" s="92"/>
      <c r="TIS99" s="92"/>
      <c r="TIT99" s="92"/>
      <c r="TIU99" s="90"/>
      <c r="TIV99" s="83"/>
      <c r="TIW99" s="83"/>
      <c r="TIX99" s="91" t="s">
        <v>242</v>
      </c>
      <c r="TIY99" s="92"/>
      <c r="TIZ99" s="92"/>
      <c r="TJA99" s="92"/>
      <c r="TJB99" s="92"/>
      <c r="TJC99" s="90"/>
      <c r="TJD99" s="83"/>
      <c r="TJE99" s="83"/>
      <c r="TJF99" s="91" t="s">
        <v>242</v>
      </c>
      <c r="TJG99" s="92"/>
      <c r="TJH99" s="92"/>
      <c r="TJI99" s="92"/>
      <c r="TJJ99" s="92"/>
      <c r="TJK99" s="90"/>
      <c r="TJL99" s="83"/>
      <c r="TJM99" s="83"/>
      <c r="TJN99" s="91" t="s">
        <v>242</v>
      </c>
      <c r="TJO99" s="92"/>
      <c r="TJP99" s="92"/>
      <c r="TJQ99" s="92"/>
      <c r="TJR99" s="92"/>
      <c r="TJS99" s="90"/>
      <c r="TJT99" s="83"/>
      <c r="TJU99" s="83"/>
      <c r="TJV99" s="91" t="s">
        <v>242</v>
      </c>
      <c r="TJW99" s="92"/>
      <c r="TJX99" s="92"/>
      <c r="TJY99" s="92"/>
      <c r="TJZ99" s="92"/>
      <c r="TKA99" s="90"/>
      <c r="TKB99" s="83"/>
      <c r="TKC99" s="83"/>
      <c r="TKD99" s="91" t="s">
        <v>242</v>
      </c>
      <c r="TKE99" s="92"/>
      <c r="TKF99" s="92"/>
      <c r="TKG99" s="92"/>
      <c r="TKH99" s="92"/>
      <c r="TKI99" s="90"/>
      <c r="TKJ99" s="83"/>
      <c r="TKK99" s="83"/>
      <c r="TKL99" s="91" t="s">
        <v>242</v>
      </c>
      <c r="TKM99" s="92"/>
      <c r="TKN99" s="92"/>
      <c r="TKO99" s="92"/>
      <c r="TKP99" s="92"/>
      <c r="TKQ99" s="90"/>
      <c r="TKR99" s="83"/>
      <c r="TKS99" s="83"/>
      <c r="TKT99" s="91" t="s">
        <v>242</v>
      </c>
      <c r="TKU99" s="92"/>
      <c r="TKV99" s="92"/>
      <c r="TKW99" s="92"/>
      <c r="TKX99" s="92"/>
      <c r="TKY99" s="90"/>
      <c r="TKZ99" s="83"/>
      <c r="TLA99" s="83"/>
      <c r="TLB99" s="91" t="s">
        <v>242</v>
      </c>
      <c r="TLC99" s="92"/>
      <c r="TLD99" s="92"/>
      <c r="TLE99" s="92"/>
      <c r="TLF99" s="92"/>
      <c r="TLG99" s="90"/>
      <c r="TLH99" s="83"/>
      <c r="TLI99" s="83"/>
      <c r="TLJ99" s="91" t="s">
        <v>242</v>
      </c>
      <c r="TLK99" s="92"/>
      <c r="TLL99" s="92"/>
      <c r="TLM99" s="92"/>
      <c r="TLN99" s="92"/>
      <c r="TLO99" s="90"/>
      <c r="TLP99" s="83"/>
      <c r="TLQ99" s="83"/>
      <c r="TLR99" s="91" t="s">
        <v>242</v>
      </c>
      <c r="TLS99" s="92"/>
      <c r="TLT99" s="92"/>
      <c r="TLU99" s="92"/>
      <c r="TLV99" s="92"/>
      <c r="TLW99" s="90"/>
      <c r="TLX99" s="83"/>
      <c r="TLY99" s="83"/>
      <c r="TLZ99" s="91" t="s">
        <v>242</v>
      </c>
      <c r="TMA99" s="92"/>
      <c r="TMB99" s="92"/>
      <c r="TMC99" s="92"/>
      <c r="TMD99" s="92"/>
      <c r="TME99" s="90"/>
      <c r="TMF99" s="83"/>
      <c r="TMG99" s="83"/>
      <c r="TMH99" s="91" t="s">
        <v>242</v>
      </c>
      <c r="TMI99" s="92"/>
      <c r="TMJ99" s="92"/>
      <c r="TMK99" s="92"/>
      <c r="TML99" s="92"/>
      <c r="TMM99" s="90"/>
      <c r="TMN99" s="83"/>
      <c r="TMO99" s="83"/>
      <c r="TMP99" s="91" t="s">
        <v>242</v>
      </c>
      <c r="TMQ99" s="92"/>
      <c r="TMR99" s="92"/>
      <c r="TMS99" s="92"/>
      <c r="TMT99" s="92"/>
      <c r="TMU99" s="90"/>
      <c r="TMV99" s="83"/>
      <c r="TMW99" s="83"/>
      <c r="TMX99" s="91" t="s">
        <v>242</v>
      </c>
      <c r="TMY99" s="92"/>
      <c r="TMZ99" s="92"/>
      <c r="TNA99" s="92"/>
      <c r="TNB99" s="92"/>
      <c r="TNC99" s="90"/>
      <c r="TND99" s="83"/>
      <c r="TNE99" s="83"/>
      <c r="TNF99" s="91" t="s">
        <v>242</v>
      </c>
      <c r="TNG99" s="92"/>
      <c r="TNH99" s="92"/>
      <c r="TNI99" s="92"/>
      <c r="TNJ99" s="92"/>
      <c r="TNK99" s="90"/>
      <c r="TNL99" s="83"/>
      <c r="TNM99" s="83"/>
      <c r="TNN99" s="91" t="s">
        <v>242</v>
      </c>
      <c r="TNO99" s="92"/>
      <c r="TNP99" s="92"/>
      <c r="TNQ99" s="92"/>
      <c r="TNR99" s="92"/>
      <c r="TNS99" s="90"/>
      <c r="TNT99" s="83"/>
      <c r="TNU99" s="83"/>
      <c r="TNV99" s="91" t="s">
        <v>242</v>
      </c>
      <c r="TNW99" s="92"/>
      <c r="TNX99" s="92"/>
      <c r="TNY99" s="92"/>
      <c r="TNZ99" s="92"/>
      <c r="TOA99" s="90"/>
      <c r="TOB99" s="83"/>
      <c r="TOC99" s="83"/>
      <c r="TOD99" s="91" t="s">
        <v>242</v>
      </c>
      <c r="TOE99" s="92"/>
      <c r="TOF99" s="92"/>
      <c r="TOG99" s="92"/>
      <c r="TOH99" s="92"/>
      <c r="TOI99" s="90"/>
      <c r="TOJ99" s="83"/>
      <c r="TOK99" s="83"/>
      <c r="TOL99" s="91" t="s">
        <v>242</v>
      </c>
      <c r="TOM99" s="92"/>
      <c r="TON99" s="92"/>
      <c r="TOO99" s="92"/>
      <c r="TOP99" s="92"/>
      <c r="TOQ99" s="90"/>
      <c r="TOR99" s="83"/>
      <c r="TOS99" s="83"/>
      <c r="TOT99" s="91" t="s">
        <v>242</v>
      </c>
      <c r="TOU99" s="92"/>
      <c r="TOV99" s="92"/>
      <c r="TOW99" s="92"/>
      <c r="TOX99" s="92"/>
      <c r="TOY99" s="90"/>
      <c r="TOZ99" s="83"/>
      <c r="TPA99" s="83"/>
      <c r="TPB99" s="91" t="s">
        <v>242</v>
      </c>
      <c r="TPC99" s="92"/>
      <c r="TPD99" s="92"/>
      <c r="TPE99" s="92"/>
      <c r="TPF99" s="92"/>
      <c r="TPG99" s="90"/>
      <c r="TPH99" s="83"/>
      <c r="TPI99" s="83"/>
      <c r="TPJ99" s="91" t="s">
        <v>242</v>
      </c>
      <c r="TPK99" s="92"/>
      <c r="TPL99" s="92"/>
      <c r="TPM99" s="92"/>
      <c r="TPN99" s="92"/>
      <c r="TPO99" s="90"/>
      <c r="TPP99" s="83"/>
      <c r="TPQ99" s="83"/>
      <c r="TPR99" s="91" t="s">
        <v>242</v>
      </c>
      <c r="TPS99" s="92"/>
      <c r="TPT99" s="92"/>
      <c r="TPU99" s="92"/>
      <c r="TPV99" s="92"/>
      <c r="TPW99" s="90"/>
      <c r="TPX99" s="83"/>
      <c r="TPY99" s="83"/>
      <c r="TPZ99" s="91" t="s">
        <v>242</v>
      </c>
      <c r="TQA99" s="92"/>
      <c r="TQB99" s="92"/>
      <c r="TQC99" s="92"/>
      <c r="TQD99" s="92"/>
      <c r="TQE99" s="90"/>
      <c r="TQF99" s="83"/>
      <c r="TQG99" s="83"/>
      <c r="TQH99" s="91" t="s">
        <v>242</v>
      </c>
      <c r="TQI99" s="92"/>
      <c r="TQJ99" s="92"/>
      <c r="TQK99" s="92"/>
      <c r="TQL99" s="92"/>
      <c r="TQM99" s="90"/>
      <c r="TQN99" s="83"/>
      <c r="TQO99" s="83"/>
      <c r="TQP99" s="91" t="s">
        <v>242</v>
      </c>
      <c r="TQQ99" s="92"/>
      <c r="TQR99" s="92"/>
      <c r="TQS99" s="92"/>
      <c r="TQT99" s="92"/>
      <c r="TQU99" s="90"/>
      <c r="TQV99" s="83"/>
      <c r="TQW99" s="83"/>
      <c r="TQX99" s="91" t="s">
        <v>242</v>
      </c>
      <c r="TQY99" s="92"/>
      <c r="TQZ99" s="92"/>
      <c r="TRA99" s="92"/>
      <c r="TRB99" s="92"/>
      <c r="TRC99" s="90"/>
      <c r="TRD99" s="83"/>
      <c r="TRE99" s="83"/>
      <c r="TRF99" s="91" t="s">
        <v>242</v>
      </c>
      <c r="TRG99" s="92"/>
      <c r="TRH99" s="92"/>
      <c r="TRI99" s="92"/>
      <c r="TRJ99" s="92"/>
      <c r="TRK99" s="90"/>
      <c r="TRL99" s="83"/>
      <c r="TRM99" s="83"/>
      <c r="TRN99" s="91" t="s">
        <v>242</v>
      </c>
      <c r="TRO99" s="92"/>
      <c r="TRP99" s="92"/>
      <c r="TRQ99" s="92"/>
      <c r="TRR99" s="92"/>
      <c r="TRS99" s="90"/>
      <c r="TRT99" s="83"/>
      <c r="TRU99" s="83"/>
      <c r="TRV99" s="91" t="s">
        <v>242</v>
      </c>
      <c r="TRW99" s="92"/>
      <c r="TRX99" s="92"/>
      <c r="TRY99" s="92"/>
      <c r="TRZ99" s="92"/>
      <c r="TSA99" s="90"/>
      <c r="TSB99" s="83"/>
      <c r="TSC99" s="83"/>
      <c r="TSD99" s="91" t="s">
        <v>242</v>
      </c>
      <c r="TSE99" s="92"/>
      <c r="TSF99" s="92"/>
      <c r="TSG99" s="92"/>
      <c r="TSH99" s="92"/>
      <c r="TSI99" s="90"/>
      <c r="TSJ99" s="83"/>
      <c r="TSK99" s="83"/>
      <c r="TSL99" s="91" t="s">
        <v>242</v>
      </c>
      <c r="TSM99" s="92"/>
      <c r="TSN99" s="92"/>
      <c r="TSO99" s="92"/>
      <c r="TSP99" s="92"/>
      <c r="TSQ99" s="90"/>
      <c r="TSR99" s="83"/>
      <c r="TSS99" s="83"/>
      <c r="TST99" s="91" t="s">
        <v>242</v>
      </c>
      <c r="TSU99" s="92"/>
      <c r="TSV99" s="92"/>
      <c r="TSW99" s="92"/>
      <c r="TSX99" s="92"/>
      <c r="TSY99" s="90"/>
      <c r="TSZ99" s="83"/>
      <c r="TTA99" s="83"/>
      <c r="TTB99" s="91" t="s">
        <v>242</v>
      </c>
      <c r="TTC99" s="92"/>
      <c r="TTD99" s="92"/>
      <c r="TTE99" s="92"/>
      <c r="TTF99" s="92"/>
      <c r="TTG99" s="90"/>
      <c r="TTH99" s="83"/>
      <c r="TTI99" s="83"/>
      <c r="TTJ99" s="91" t="s">
        <v>242</v>
      </c>
      <c r="TTK99" s="92"/>
      <c r="TTL99" s="92"/>
      <c r="TTM99" s="92"/>
      <c r="TTN99" s="92"/>
      <c r="TTO99" s="90"/>
      <c r="TTP99" s="83"/>
      <c r="TTQ99" s="83"/>
      <c r="TTR99" s="91" t="s">
        <v>242</v>
      </c>
      <c r="TTS99" s="92"/>
      <c r="TTT99" s="92"/>
      <c r="TTU99" s="92"/>
      <c r="TTV99" s="92"/>
      <c r="TTW99" s="90"/>
      <c r="TTX99" s="83"/>
      <c r="TTY99" s="83"/>
      <c r="TTZ99" s="91" t="s">
        <v>242</v>
      </c>
      <c r="TUA99" s="92"/>
      <c r="TUB99" s="92"/>
      <c r="TUC99" s="92"/>
      <c r="TUD99" s="92"/>
      <c r="TUE99" s="90"/>
      <c r="TUF99" s="83"/>
      <c r="TUG99" s="83"/>
      <c r="TUH99" s="91" t="s">
        <v>242</v>
      </c>
      <c r="TUI99" s="92"/>
      <c r="TUJ99" s="92"/>
      <c r="TUK99" s="92"/>
      <c r="TUL99" s="92"/>
      <c r="TUM99" s="90"/>
      <c r="TUN99" s="83"/>
      <c r="TUO99" s="83"/>
      <c r="TUP99" s="91" t="s">
        <v>242</v>
      </c>
      <c r="TUQ99" s="92"/>
      <c r="TUR99" s="92"/>
      <c r="TUS99" s="92"/>
      <c r="TUT99" s="92"/>
      <c r="TUU99" s="90"/>
      <c r="TUV99" s="83"/>
      <c r="TUW99" s="83"/>
      <c r="TUX99" s="91" t="s">
        <v>242</v>
      </c>
      <c r="TUY99" s="92"/>
      <c r="TUZ99" s="92"/>
      <c r="TVA99" s="92"/>
      <c r="TVB99" s="92"/>
      <c r="TVC99" s="90"/>
      <c r="TVD99" s="83"/>
      <c r="TVE99" s="83"/>
      <c r="TVF99" s="91" t="s">
        <v>242</v>
      </c>
      <c r="TVG99" s="92"/>
      <c r="TVH99" s="92"/>
      <c r="TVI99" s="92"/>
      <c r="TVJ99" s="92"/>
      <c r="TVK99" s="90"/>
      <c r="TVL99" s="83"/>
      <c r="TVM99" s="83"/>
      <c r="TVN99" s="91" t="s">
        <v>242</v>
      </c>
      <c r="TVO99" s="92"/>
      <c r="TVP99" s="92"/>
      <c r="TVQ99" s="92"/>
      <c r="TVR99" s="92"/>
      <c r="TVS99" s="90"/>
      <c r="TVT99" s="83"/>
      <c r="TVU99" s="83"/>
      <c r="TVV99" s="91" t="s">
        <v>242</v>
      </c>
      <c r="TVW99" s="92"/>
      <c r="TVX99" s="92"/>
      <c r="TVY99" s="92"/>
      <c r="TVZ99" s="92"/>
      <c r="TWA99" s="90"/>
      <c r="TWB99" s="83"/>
      <c r="TWC99" s="83"/>
      <c r="TWD99" s="91" t="s">
        <v>242</v>
      </c>
      <c r="TWE99" s="92"/>
      <c r="TWF99" s="92"/>
      <c r="TWG99" s="92"/>
      <c r="TWH99" s="92"/>
      <c r="TWI99" s="90"/>
      <c r="TWJ99" s="83"/>
      <c r="TWK99" s="83"/>
      <c r="TWL99" s="91" t="s">
        <v>242</v>
      </c>
      <c r="TWM99" s="92"/>
      <c r="TWN99" s="92"/>
      <c r="TWO99" s="92"/>
      <c r="TWP99" s="92"/>
      <c r="TWQ99" s="90"/>
      <c r="TWR99" s="83"/>
      <c r="TWS99" s="83"/>
      <c r="TWT99" s="91" t="s">
        <v>242</v>
      </c>
      <c r="TWU99" s="92"/>
      <c r="TWV99" s="92"/>
      <c r="TWW99" s="92"/>
      <c r="TWX99" s="92"/>
      <c r="TWY99" s="90"/>
      <c r="TWZ99" s="83"/>
      <c r="TXA99" s="83"/>
      <c r="TXB99" s="91" t="s">
        <v>242</v>
      </c>
      <c r="TXC99" s="92"/>
      <c r="TXD99" s="92"/>
      <c r="TXE99" s="92"/>
      <c r="TXF99" s="92"/>
      <c r="TXG99" s="90"/>
      <c r="TXH99" s="83"/>
      <c r="TXI99" s="83"/>
      <c r="TXJ99" s="91" t="s">
        <v>242</v>
      </c>
      <c r="TXK99" s="92"/>
      <c r="TXL99" s="92"/>
      <c r="TXM99" s="92"/>
      <c r="TXN99" s="92"/>
      <c r="TXO99" s="90"/>
      <c r="TXP99" s="83"/>
      <c r="TXQ99" s="83"/>
      <c r="TXR99" s="91" t="s">
        <v>242</v>
      </c>
      <c r="TXS99" s="92"/>
      <c r="TXT99" s="92"/>
      <c r="TXU99" s="92"/>
      <c r="TXV99" s="92"/>
      <c r="TXW99" s="90"/>
      <c r="TXX99" s="83"/>
      <c r="TXY99" s="83"/>
      <c r="TXZ99" s="91" t="s">
        <v>242</v>
      </c>
      <c r="TYA99" s="92"/>
      <c r="TYB99" s="92"/>
      <c r="TYC99" s="92"/>
      <c r="TYD99" s="92"/>
      <c r="TYE99" s="90"/>
      <c r="TYF99" s="83"/>
      <c r="TYG99" s="83"/>
      <c r="TYH99" s="91" t="s">
        <v>242</v>
      </c>
      <c r="TYI99" s="92"/>
      <c r="TYJ99" s="92"/>
      <c r="TYK99" s="92"/>
      <c r="TYL99" s="92"/>
      <c r="TYM99" s="90"/>
      <c r="TYN99" s="83"/>
      <c r="TYO99" s="83"/>
      <c r="TYP99" s="91" t="s">
        <v>242</v>
      </c>
      <c r="TYQ99" s="92"/>
      <c r="TYR99" s="92"/>
      <c r="TYS99" s="92"/>
      <c r="TYT99" s="92"/>
      <c r="TYU99" s="90"/>
      <c r="TYV99" s="83"/>
      <c r="TYW99" s="83"/>
      <c r="TYX99" s="91" t="s">
        <v>242</v>
      </c>
      <c r="TYY99" s="92"/>
      <c r="TYZ99" s="92"/>
      <c r="TZA99" s="92"/>
      <c r="TZB99" s="92"/>
      <c r="TZC99" s="90"/>
      <c r="TZD99" s="83"/>
      <c r="TZE99" s="83"/>
      <c r="TZF99" s="91" t="s">
        <v>242</v>
      </c>
      <c r="TZG99" s="92"/>
      <c r="TZH99" s="92"/>
      <c r="TZI99" s="92"/>
      <c r="TZJ99" s="92"/>
      <c r="TZK99" s="90"/>
      <c r="TZL99" s="83"/>
      <c r="TZM99" s="83"/>
      <c r="TZN99" s="91" t="s">
        <v>242</v>
      </c>
      <c r="TZO99" s="92"/>
      <c r="TZP99" s="92"/>
      <c r="TZQ99" s="92"/>
      <c r="TZR99" s="92"/>
      <c r="TZS99" s="90"/>
      <c r="TZT99" s="83"/>
      <c r="TZU99" s="83"/>
      <c r="TZV99" s="91" t="s">
        <v>242</v>
      </c>
      <c r="TZW99" s="92"/>
      <c r="TZX99" s="92"/>
      <c r="TZY99" s="92"/>
      <c r="TZZ99" s="92"/>
      <c r="UAA99" s="90"/>
      <c r="UAB99" s="83"/>
      <c r="UAC99" s="83"/>
      <c r="UAD99" s="91" t="s">
        <v>242</v>
      </c>
      <c r="UAE99" s="92"/>
      <c r="UAF99" s="92"/>
      <c r="UAG99" s="92"/>
      <c r="UAH99" s="92"/>
      <c r="UAI99" s="90"/>
      <c r="UAJ99" s="83"/>
      <c r="UAK99" s="83"/>
      <c r="UAL99" s="91" t="s">
        <v>242</v>
      </c>
      <c r="UAM99" s="92"/>
      <c r="UAN99" s="92"/>
      <c r="UAO99" s="92"/>
      <c r="UAP99" s="92"/>
      <c r="UAQ99" s="90"/>
      <c r="UAR99" s="83"/>
      <c r="UAS99" s="83"/>
      <c r="UAT99" s="91" t="s">
        <v>242</v>
      </c>
      <c r="UAU99" s="92"/>
      <c r="UAV99" s="92"/>
      <c r="UAW99" s="92"/>
      <c r="UAX99" s="92"/>
      <c r="UAY99" s="90"/>
      <c r="UAZ99" s="83"/>
      <c r="UBA99" s="83"/>
      <c r="UBB99" s="91" t="s">
        <v>242</v>
      </c>
      <c r="UBC99" s="92"/>
      <c r="UBD99" s="92"/>
      <c r="UBE99" s="92"/>
      <c r="UBF99" s="92"/>
      <c r="UBG99" s="90"/>
      <c r="UBH99" s="83"/>
      <c r="UBI99" s="83"/>
      <c r="UBJ99" s="91" t="s">
        <v>242</v>
      </c>
      <c r="UBK99" s="92"/>
      <c r="UBL99" s="92"/>
      <c r="UBM99" s="92"/>
      <c r="UBN99" s="92"/>
      <c r="UBO99" s="90"/>
      <c r="UBP99" s="83"/>
      <c r="UBQ99" s="83"/>
      <c r="UBR99" s="91" t="s">
        <v>242</v>
      </c>
      <c r="UBS99" s="92"/>
      <c r="UBT99" s="92"/>
      <c r="UBU99" s="92"/>
      <c r="UBV99" s="92"/>
      <c r="UBW99" s="90"/>
      <c r="UBX99" s="83"/>
      <c r="UBY99" s="83"/>
      <c r="UBZ99" s="91" t="s">
        <v>242</v>
      </c>
      <c r="UCA99" s="92"/>
      <c r="UCB99" s="92"/>
      <c r="UCC99" s="92"/>
      <c r="UCD99" s="92"/>
      <c r="UCE99" s="90"/>
      <c r="UCF99" s="83"/>
      <c r="UCG99" s="83"/>
      <c r="UCH99" s="91" t="s">
        <v>242</v>
      </c>
      <c r="UCI99" s="92"/>
      <c r="UCJ99" s="92"/>
      <c r="UCK99" s="92"/>
      <c r="UCL99" s="92"/>
      <c r="UCM99" s="90"/>
      <c r="UCN99" s="83"/>
      <c r="UCO99" s="83"/>
      <c r="UCP99" s="91" t="s">
        <v>242</v>
      </c>
      <c r="UCQ99" s="92"/>
      <c r="UCR99" s="92"/>
      <c r="UCS99" s="92"/>
      <c r="UCT99" s="92"/>
      <c r="UCU99" s="90"/>
      <c r="UCV99" s="83"/>
      <c r="UCW99" s="83"/>
      <c r="UCX99" s="91" t="s">
        <v>242</v>
      </c>
      <c r="UCY99" s="92"/>
      <c r="UCZ99" s="92"/>
      <c r="UDA99" s="92"/>
      <c r="UDB99" s="92"/>
      <c r="UDC99" s="90"/>
      <c r="UDD99" s="83"/>
      <c r="UDE99" s="83"/>
      <c r="UDF99" s="91" t="s">
        <v>242</v>
      </c>
      <c r="UDG99" s="92"/>
      <c r="UDH99" s="92"/>
      <c r="UDI99" s="92"/>
      <c r="UDJ99" s="92"/>
      <c r="UDK99" s="90"/>
      <c r="UDL99" s="83"/>
      <c r="UDM99" s="83"/>
      <c r="UDN99" s="91" t="s">
        <v>242</v>
      </c>
      <c r="UDO99" s="92"/>
      <c r="UDP99" s="92"/>
      <c r="UDQ99" s="92"/>
      <c r="UDR99" s="92"/>
      <c r="UDS99" s="90"/>
      <c r="UDT99" s="83"/>
      <c r="UDU99" s="83"/>
      <c r="UDV99" s="91" t="s">
        <v>242</v>
      </c>
      <c r="UDW99" s="92"/>
      <c r="UDX99" s="92"/>
      <c r="UDY99" s="92"/>
      <c r="UDZ99" s="92"/>
      <c r="UEA99" s="90"/>
      <c r="UEB99" s="83"/>
      <c r="UEC99" s="83"/>
      <c r="UED99" s="91" t="s">
        <v>242</v>
      </c>
      <c r="UEE99" s="92"/>
      <c r="UEF99" s="92"/>
      <c r="UEG99" s="92"/>
      <c r="UEH99" s="92"/>
      <c r="UEI99" s="90"/>
      <c r="UEJ99" s="83"/>
      <c r="UEK99" s="83"/>
      <c r="UEL99" s="91" t="s">
        <v>242</v>
      </c>
      <c r="UEM99" s="92"/>
      <c r="UEN99" s="92"/>
      <c r="UEO99" s="92"/>
      <c r="UEP99" s="92"/>
      <c r="UEQ99" s="90"/>
      <c r="UER99" s="83"/>
      <c r="UES99" s="83"/>
      <c r="UET99" s="91" t="s">
        <v>242</v>
      </c>
      <c r="UEU99" s="92"/>
      <c r="UEV99" s="92"/>
      <c r="UEW99" s="92"/>
      <c r="UEX99" s="92"/>
      <c r="UEY99" s="90"/>
      <c r="UEZ99" s="83"/>
      <c r="UFA99" s="83"/>
      <c r="UFB99" s="91" t="s">
        <v>242</v>
      </c>
      <c r="UFC99" s="92"/>
      <c r="UFD99" s="92"/>
      <c r="UFE99" s="92"/>
      <c r="UFF99" s="92"/>
      <c r="UFG99" s="90"/>
      <c r="UFH99" s="83"/>
      <c r="UFI99" s="83"/>
      <c r="UFJ99" s="91" t="s">
        <v>242</v>
      </c>
      <c r="UFK99" s="92"/>
      <c r="UFL99" s="92"/>
      <c r="UFM99" s="92"/>
      <c r="UFN99" s="92"/>
      <c r="UFO99" s="90"/>
      <c r="UFP99" s="83"/>
      <c r="UFQ99" s="83"/>
      <c r="UFR99" s="91" t="s">
        <v>242</v>
      </c>
      <c r="UFS99" s="92"/>
      <c r="UFT99" s="92"/>
      <c r="UFU99" s="92"/>
      <c r="UFV99" s="92"/>
      <c r="UFW99" s="90"/>
      <c r="UFX99" s="83"/>
      <c r="UFY99" s="83"/>
      <c r="UFZ99" s="91" t="s">
        <v>242</v>
      </c>
      <c r="UGA99" s="92"/>
      <c r="UGB99" s="92"/>
      <c r="UGC99" s="92"/>
      <c r="UGD99" s="92"/>
      <c r="UGE99" s="90"/>
      <c r="UGF99" s="83"/>
      <c r="UGG99" s="83"/>
      <c r="UGH99" s="91" t="s">
        <v>242</v>
      </c>
      <c r="UGI99" s="92"/>
      <c r="UGJ99" s="92"/>
      <c r="UGK99" s="92"/>
      <c r="UGL99" s="92"/>
      <c r="UGM99" s="90"/>
      <c r="UGN99" s="83"/>
      <c r="UGO99" s="83"/>
      <c r="UGP99" s="91" t="s">
        <v>242</v>
      </c>
      <c r="UGQ99" s="92"/>
      <c r="UGR99" s="92"/>
      <c r="UGS99" s="92"/>
      <c r="UGT99" s="92"/>
      <c r="UGU99" s="90"/>
      <c r="UGV99" s="83"/>
      <c r="UGW99" s="83"/>
      <c r="UGX99" s="91" t="s">
        <v>242</v>
      </c>
      <c r="UGY99" s="92"/>
      <c r="UGZ99" s="92"/>
      <c r="UHA99" s="92"/>
      <c r="UHB99" s="92"/>
      <c r="UHC99" s="90"/>
      <c r="UHD99" s="83"/>
      <c r="UHE99" s="83"/>
      <c r="UHF99" s="91" t="s">
        <v>242</v>
      </c>
      <c r="UHG99" s="92"/>
      <c r="UHH99" s="92"/>
      <c r="UHI99" s="92"/>
      <c r="UHJ99" s="92"/>
      <c r="UHK99" s="90"/>
      <c r="UHL99" s="83"/>
      <c r="UHM99" s="83"/>
      <c r="UHN99" s="91" t="s">
        <v>242</v>
      </c>
      <c r="UHO99" s="92"/>
      <c r="UHP99" s="92"/>
      <c r="UHQ99" s="92"/>
      <c r="UHR99" s="92"/>
      <c r="UHS99" s="90"/>
      <c r="UHT99" s="83"/>
      <c r="UHU99" s="83"/>
      <c r="UHV99" s="91" t="s">
        <v>242</v>
      </c>
      <c r="UHW99" s="92"/>
      <c r="UHX99" s="92"/>
      <c r="UHY99" s="92"/>
      <c r="UHZ99" s="92"/>
      <c r="UIA99" s="90"/>
      <c r="UIB99" s="83"/>
      <c r="UIC99" s="83"/>
      <c r="UID99" s="91" t="s">
        <v>242</v>
      </c>
      <c r="UIE99" s="92"/>
      <c r="UIF99" s="92"/>
      <c r="UIG99" s="92"/>
      <c r="UIH99" s="92"/>
      <c r="UII99" s="90"/>
      <c r="UIJ99" s="83"/>
      <c r="UIK99" s="83"/>
      <c r="UIL99" s="91" t="s">
        <v>242</v>
      </c>
      <c r="UIM99" s="92"/>
      <c r="UIN99" s="92"/>
      <c r="UIO99" s="92"/>
      <c r="UIP99" s="92"/>
      <c r="UIQ99" s="90"/>
      <c r="UIR99" s="83"/>
      <c r="UIS99" s="83"/>
      <c r="UIT99" s="91" t="s">
        <v>242</v>
      </c>
      <c r="UIU99" s="92"/>
      <c r="UIV99" s="92"/>
      <c r="UIW99" s="92"/>
      <c r="UIX99" s="92"/>
      <c r="UIY99" s="90"/>
      <c r="UIZ99" s="83"/>
      <c r="UJA99" s="83"/>
      <c r="UJB99" s="91" t="s">
        <v>242</v>
      </c>
      <c r="UJC99" s="92"/>
      <c r="UJD99" s="92"/>
      <c r="UJE99" s="92"/>
      <c r="UJF99" s="92"/>
      <c r="UJG99" s="90"/>
      <c r="UJH99" s="83"/>
      <c r="UJI99" s="83"/>
      <c r="UJJ99" s="91" t="s">
        <v>242</v>
      </c>
      <c r="UJK99" s="92"/>
      <c r="UJL99" s="92"/>
      <c r="UJM99" s="92"/>
      <c r="UJN99" s="92"/>
      <c r="UJO99" s="90"/>
      <c r="UJP99" s="83"/>
      <c r="UJQ99" s="83"/>
      <c r="UJR99" s="91" t="s">
        <v>242</v>
      </c>
      <c r="UJS99" s="92"/>
      <c r="UJT99" s="92"/>
      <c r="UJU99" s="92"/>
      <c r="UJV99" s="92"/>
      <c r="UJW99" s="90"/>
      <c r="UJX99" s="83"/>
      <c r="UJY99" s="83"/>
      <c r="UJZ99" s="91" t="s">
        <v>242</v>
      </c>
      <c r="UKA99" s="92"/>
      <c r="UKB99" s="92"/>
      <c r="UKC99" s="92"/>
      <c r="UKD99" s="92"/>
      <c r="UKE99" s="90"/>
      <c r="UKF99" s="83"/>
      <c r="UKG99" s="83"/>
      <c r="UKH99" s="91" t="s">
        <v>242</v>
      </c>
      <c r="UKI99" s="92"/>
      <c r="UKJ99" s="92"/>
      <c r="UKK99" s="92"/>
      <c r="UKL99" s="92"/>
      <c r="UKM99" s="90"/>
      <c r="UKN99" s="83"/>
      <c r="UKO99" s="83"/>
      <c r="UKP99" s="91" t="s">
        <v>242</v>
      </c>
      <c r="UKQ99" s="92"/>
      <c r="UKR99" s="92"/>
      <c r="UKS99" s="92"/>
      <c r="UKT99" s="92"/>
      <c r="UKU99" s="90"/>
      <c r="UKV99" s="83"/>
      <c r="UKW99" s="83"/>
      <c r="UKX99" s="91" t="s">
        <v>242</v>
      </c>
      <c r="UKY99" s="92"/>
      <c r="UKZ99" s="92"/>
      <c r="ULA99" s="92"/>
      <c r="ULB99" s="92"/>
      <c r="ULC99" s="90"/>
      <c r="ULD99" s="83"/>
      <c r="ULE99" s="83"/>
      <c r="ULF99" s="91" t="s">
        <v>242</v>
      </c>
      <c r="ULG99" s="92"/>
      <c r="ULH99" s="92"/>
      <c r="ULI99" s="92"/>
      <c r="ULJ99" s="92"/>
      <c r="ULK99" s="90"/>
      <c r="ULL99" s="83"/>
      <c r="ULM99" s="83"/>
      <c r="ULN99" s="91" t="s">
        <v>242</v>
      </c>
      <c r="ULO99" s="92"/>
      <c r="ULP99" s="92"/>
      <c r="ULQ99" s="92"/>
      <c r="ULR99" s="92"/>
      <c r="ULS99" s="90"/>
      <c r="ULT99" s="83"/>
      <c r="ULU99" s="83"/>
      <c r="ULV99" s="91" t="s">
        <v>242</v>
      </c>
      <c r="ULW99" s="92"/>
      <c r="ULX99" s="92"/>
      <c r="ULY99" s="92"/>
      <c r="ULZ99" s="92"/>
      <c r="UMA99" s="90"/>
      <c r="UMB99" s="83"/>
      <c r="UMC99" s="83"/>
      <c r="UMD99" s="91" t="s">
        <v>242</v>
      </c>
      <c r="UME99" s="92"/>
      <c r="UMF99" s="92"/>
      <c r="UMG99" s="92"/>
      <c r="UMH99" s="92"/>
      <c r="UMI99" s="90"/>
      <c r="UMJ99" s="83"/>
      <c r="UMK99" s="83"/>
      <c r="UML99" s="91" t="s">
        <v>242</v>
      </c>
      <c r="UMM99" s="92"/>
      <c r="UMN99" s="92"/>
      <c r="UMO99" s="92"/>
      <c r="UMP99" s="92"/>
      <c r="UMQ99" s="90"/>
      <c r="UMR99" s="83"/>
      <c r="UMS99" s="83"/>
      <c r="UMT99" s="91" t="s">
        <v>242</v>
      </c>
      <c r="UMU99" s="92"/>
      <c r="UMV99" s="92"/>
      <c r="UMW99" s="92"/>
      <c r="UMX99" s="92"/>
      <c r="UMY99" s="90"/>
      <c r="UMZ99" s="83"/>
      <c r="UNA99" s="83"/>
      <c r="UNB99" s="91" t="s">
        <v>242</v>
      </c>
      <c r="UNC99" s="92"/>
      <c r="UND99" s="92"/>
      <c r="UNE99" s="92"/>
      <c r="UNF99" s="92"/>
      <c r="UNG99" s="90"/>
      <c r="UNH99" s="83"/>
      <c r="UNI99" s="83"/>
      <c r="UNJ99" s="91" t="s">
        <v>242</v>
      </c>
      <c r="UNK99" s="92"/>
      <c r="UNL99" s="92"/>
      <c r="UNM99" s="92"/>
      <c r="UNN99" s="92"/>
      <c r="UNO99" s="90"/>
      <c r="UNP99" s="83"/>
      <c r="UNQ99" s="83"/>
      <c r="UNR99" s="91" t="s">
        <v>242</v>
      </c>
      <c r="UNS99" s="92"/>
      <c r="UNT99" s="92"/>
      <c r="UNU99" s="92"/>
      <c r="UNV99" s="92"/>
      <c r="UNW99" s="90"/>
      <c r="UNX99" s="83"/>
      <c r="UNY99" s="83"/>
      <c r="UNZ99" s="91" t="s">
        <v>242</v>
      </c>
      <c r="UOA99" s="92"/>
      <c r="UOB99" s="92"/>
      <c r="UOC99" s="92"/>
      <c r="UOD99" s="92"/>
      <c r="UOE99" s="90"/>
      <c r="UOF99" s="83"/>
      <c r="UOG99" s="83"/>
      <c r="UOH99" s="91" t="s">
        <v>242</v>
      </c>
      <c r="UOI99" s="92"/>
      <c r="UOJ99" s="92"/>
      <c r="UOK99" s="92"/>
      <c r="UOL99" s="92"/>
      <c r="UOM99" s="90"/>
      <c r="UON99" s="83"/>
      <c r="UOO99" s="83"/>
      <c r="UOP99" s="91" t="s">
        <v>242</v>
      </c>
      <c r="UOQ99" s="92"/>
      <c r="UOR99" s="92"/>
      <c r="UOS99" s="92"/>
      <c r="UOT99" s="92"/>
      <c r="UOU99" s="90"/>
      <c r="UOV99" s="83"/>
      <c r="UOW99" s="83"/>
      <c r="UOX99" s="91" t="s">
        <v>242</v>
      </c>
      <c r="UOY99" s="92"/>
      <c r="UOZ99" s="92"/>
      <c r="UPA99" s="92"/>
      <c r="UPB99" s="92"/>
      <c r="UPC99" s="90"/>
      <c r="UPD99" s="83"/>
      <c r="UPE99" s="83"/>
      <c r="UPF99" s="91" t="s">
        <v>242</v>
      </c>
      <c r="UPG99" s="92"/>
      <c r="UPH99" s="92"/>
      <c r="UPI99" s="92"/>
      <c r="UPJ99" s="92"/>
      <c r="UPK99" s="90"/>
      <c r="UPL99" s="83"/>
      <c r="UPM99" s="83"/>
      <c r="UPN99" s="91" t="s">
        <v>242</v>
      </c>
      <c r="UPO99" s="92"/>
      <c r="UPP99" s="92"/>
      <c r="UPQ99" s="92"/>
      <c r="UPR99" s="92"/>
      <c r="UPS99" s="90"/>
      <c r="UPT99" s="83"/>
      <c r="UPU99" s="83"/>
      <c r="UPV99" s="91" t="s">
        <v>242</v>
      </c>
      <c r="UPW99" s="92"/>
      <c r="UPX99" s="92"/>
      <c r="UPY99" s="92"/>
      <c r="UPZ99" s="92"/>
      <c r="UQA99" s="90"/>
      <c r="UQB99" s="83"/>
      <c r="UQC99" s="83"/>
      <c r="UQD99" s="91" t="s">
        <v>242</v>
      </c>
      <c r="UQE99" s="92"/>
      <c r="UQF99" s="92"/>
      <c r="UQG99" s="92"/>
      <c r="UQH99" s="92"/>
      <c r="UQI99" s="90"/>
      <c r="UQJ99" s="83"/>
      <c r="UQK99" s="83"/>
      <c r="UQL99" s="91" t="s">
        <v>242</v>
      </c>
      <c r="UQM99" s="92"/>
      <c r="UQN99" s="92"/>
      <c r="UQO99" s="92"/>
      <c r="UQP99" s="92"/>
      <c r="UQQ99" s="90"/>
      <c r="UQR99" s="83"/>
      <c r="UQS99" s="83"/>
      <c r="UQT99" s="91" t="s">
        <v>242</v>
      </c>
      <c r="UQU99" s="92"/>
      <c r="UQV99" s="92"/>
      <c r="UQW99" s="92"/>
      <c r="UQX99" s="92"/>
      <c r="UQY99" s="90"/>
      <c r="UQZ99" s="83"/>
      <c r="URA99" s="83"/>
      <c r="URB99" s="91" t="s">
        <v>242</v>
      </c>
      <c r="URC99" s="92"/>
      <c r="URD99" s="92"/>
      <c r="URE99" s="92"/>
      <c r="URF99" s="92"/>
      <c r="URG99" s="90"/>
      <c r="URH99" s="83"/>
      <c r="URI99" s="83"/>
      <c r="URJ99" s="91" t="s">
        <v>242</v>
      </c>
      <c r="URK99" s="92"/>
      <c r="URL99" s="92"/>
      <c r="URM99" s="92"/>
      <c r="URN99" s="92"/>
      <c r="URO99" s="90"/>
      <c r="URP99" s="83"/>
      <c r="URQ99" s="83"/>
      <c r="URR99" s="91" t="s">
        <v>242</v>
      </c>
      <c r="URS99" s="92"/>
      <c r="URT99" s="92"/>
      <c r="URU99" s="92"/>
      <c r="URV99" s="92"/>
      <c r="URW99" s="90"/>
      <c r="URX99" s="83"/>
      <c r="URY99" s="83"/>
      <c r="URZ99" s="91" t="s">
        <v>242</v>
      </c>
      <c r="USA99" s="92"/>
      <c r="USB99" s="92"/>
      <c r="USC99" s="92"/>
      <c r="USD99" s="92"/>
      <c r="USE99" s="90"/>
      <c r="USF99" s="83"/>
      <c r="USG99" s="83"/>
      <c r="USH99" s="91" t="s">
        <v>242</v>
      </c>
      <c r="USI99" s="92"/>
      <c r="USJ99" s="92"/>
      <c r="USK99" s="92"/>
      <c r="USL99" s="92"/>
      <c r="USM99" s="90"/>
      <c r="USN99" s="83"/>
      <c r="USO99" s="83"/>
      <c r="USP99" s="91" t="s">
        <v>242</v>
      </c>
      <c r="USQ99" s="92"/>
      <c r="USR99" s="92"/>
      <c r="USS99" s="92"/>
      <c r="UST99" s="92"/>
      <c r="USU99" s="90"/>
      <c r="USV99" s="83"/>
      <c r="USW99" s="83"/>
      <c r="USX99" s="91" t="s">
        <v>242</v>
      </c>
      <c r="USY99" s="92"/>
      <c r="USZ99" s="92"/>
      <c r="UTA99" s="92"/>
      <c r="UTB99" s="92"/>
      <c r="UTC99" s="90"/>
      <c r="UTD99" s="83"/>
      <c r="UTE99" s="83"/>
      <c r="UTF99" s="91" t="s">
        <v>242</v>
      </c>
      <c r="UTG99" s="92"/>
      <c r="UTH99" s="92"/>
      <c r="UTI99" s="92"/>
      <c r="UTJ99" s="92"/>
      <c r="UTK99" s="90"/>
      <c r="UTL99" s="83"/>
      <c r="UTM99" s="83"/>
      <c r="UTN99" s="91" t="s">
        <v>242</v>
      </c>
      <c r="UTO99" s="92"/>
      <c r="UTP99" s="92"/>
      <c r="UTQ99" s="92"/>
      <c r="UTR99" s="92"/>
      <c r="UTS99" s="90"/>
      <c r="UTT99" s="83"/>
      <c r="UTU99" s="83"/>
      <c r="UTV99" s="91" t="s">
        <v>242</v>
      </c>
      <c r="UTW99" s="92"/>
      <c r="UTX99" s="92"/>
      <c r="UTY99" s="92"/>
      <c r="UTZ99" s="92"/>
      <c r="UUA99" s="90"/>
      <c r="UUB99" s="83"/>
      <c r="UUC99" s="83"/>
      <c r="UUD99" s="91" t="s">
        <v>242</v>
      </c>
      <c r="UUE99" s="92"/>
      <c r="UUF99" s="92"/>
      <c r="UUG99" s="92"/>
      <c r="UUH99" s="92"/>
      <c r="UUI99" s="90"/>
      <c r="UUJ99" s="83"/>
      <c r="UUK99" s="83"/>
      <c r="UUL99" s="91" t="s">
        <v>242</v>
      </c>
      <c r="UUM99" s="92"/>
      <c r="UUN99" s="92"/>
      <c r="UUO99" s="92"/>
      <c r="UUP99" s="92"/>
      <c r="UUQ99" s="90"/>
      <c r="UUR99" s="83"/>
      <c r="UUS99" s="83"/>
      <c r="UUT99" s="91" t="s">
        <v>242</v>
      </c>
      <c r="UUU99" s="92"/>
      <c r="UUV99" s="92"/>
      <c r="UUW99" s="92"/>
      <c r="UUX99" s="92"/>
      <c r="UUY99" s="90"/>
      <c r="UUZ99" s="83"/>
      <c r="UVA99" s="83"/>
      <c r="UVB99" s="91" t="s">
        <v>242</v>
      </c>
      <c r="UVC99" s="92"/>
      <c r="UVD99" s="92"/>
      <c r="UVE99" s="92"/>
      <c r="UVF99" s="92"/>
      <c r="UVG99" s="90"/>
      <c r="UVH99" s="83"/>
      <c r="UVI99" s="83"/>
      <c r="UVJ99" s="91" t="s">
        <v>242</v>
      </c>
      <c r="UVK99" s="92"/>
      <c r="UVL99" s="92"/>
      <c r="UVM99" s="92"/>
      <c r="UVN99" s="92"/>
      <c r="UVO99" s="90"/>
      <c r="UVP99" s="83"/>
      <c r="UVQ99" s="83"/>
      <c r="UVR99" s="91" t="s">
        <v>242</v>
      </c>
      <c r="UVS99" s="92"/>
      <c r="UVT99" s="92"/>
      <c r="UVU99" s="92"/>
      <c r="UVV99" s="92"/>
      <c r="UVW99" s="90"/>
      <c r="UVX99" s="83"/>
      <c r="UVY99" s="83"/>
      <c r="UVZ99" s="91" t="s">
        <v>242</v>
      </c>
      <c r="UWA99" s="92"/>
      <c r="UWB99" s="92"/>
      <c r="UWC99" s="92"/>
      <c r="UWD99" s="92"/>
      <c r="UWE99" s="90"/>
      <c r="UWF99" s="83"/>
      <c r="UWG99" s="83"/>
      <c r="UWH99" s="91" t="s">
        <v>242</v>
      </c>
      <c r="UWI99" s="92"/>
      <c r="UWJ99" s="92"/>
      <c r="UWK99" s="92"/>
      <c r="UWL99" s="92"/>
      <c r="UWM99" s="90"/>
      <c r="UWN99" s="83"/>
      <c r="UWO99" s="83"/>
      <c r="UWP99" s="91" t="s">
        <v>242</v>
      </c>
      <c r="UWQ99" s="92"/>
      <c r="UWR99" s="92"/>
      <c r="UWS99" s="92"/>
      <c r="UWT99" s="92"/>
      <c r="UWU99" s="90"/>
      <c r="UWV99" s="83"/>
      <c r="UWW99" s="83"/>
      <c r="UWX99" s="91" t="s">
        <v>242</v>
      </c>
      <c r="UWY99" s="92"/>
      <c r="UWZ99" s="92"/>
      <c r="UXA99" s="92"/>
      <c r="UXB99" s="92"/>
      <c r="UXC99" s="90"/>
      <c r="UXD99" s="83"/>
      <c r="UXE99" s="83"/>
      <c r="UXF99" s="91" t="s">
        <v>242</v>
      </c>
      <c r="UXG99" s="92"/>
      <c r="UXH99" s="92"/>
      <c r="UXI99" s="92"/>
      <c r="UXJ99" s="92"/>
      <c r="UXK99" s="90"/>
      <c r="UXL99" s="83"/>
      <c r="UXM99" s="83"/>
      <c r="UXN99" s="91" t="s">
        <v>242</v>
      </c>
      <c r="UXO99" s="92"/>
      <c r="UXP99" s="92"/>
      <c r="UXQ99" s="92"/>
      <c r="UXR99" s="92"/>
      <c r="UXS99" s="90"/>
      <c r="UXT99" s="83"/>
      <c r="UXU99" s="83"/>
      <c r="UXV99" s="91" t="s">
        <v>242</v>
      </c>
      <c r="UXW99" s="92"/>
      <c r="UXX99" s="92"/>
      <c r="UXY99" s="92"/>
      <c r="UXZ99" s="92"/>
      <c r="UYA99" s="90"/>
      <c r="UYB99" s="83"/>
      <c r="UYC99" s="83"/>
      <c r="UYD99" s="91" t="s">
        <v>242</v>
      </c>
      <c r="UYE99" s="92"/>
      <c r="UYF99" s="92"/>
      <c r="UYG99" s="92"/>
      <c r="UYH99" s="92"/>
      <c r="UYI99" s="90"/>
      <c r="UYJ99" s="83"/>
      <c r="UYK99" s="83"/>
      <c r="UYL99" s="91" t="s">
        <v>242</v>
      </c>
      <c r="UYM99" s="92"/>
      <c r="UYN99" s="92"/>
      <c r="UYO99" s="92"/>
      <c r="UYP99" s="92"/>
      <c r="UYQ99" s="90"/>
      <c r="UYR99" s="83"/>
      <c r="UYS99" s="83"/>
      <c r="UYT99" s="91" t="s">
        <v>242</v>
      </c>
      <c r="UYU99" s="92"/>
      <c r="UYV99" s="92"/>
      <c r="UYW99" s="92"/>
      <c r="UYX99" s="92"/>
      <c r="UYY99" s="90"/>
      <c r="UYZ99" s="83"/>
      <c r="UZA99" s="83"/>
      <c r="UZB99" s="91" t="s">
        <v>242</v>
      </c>
      <c r="UZC99" s="92"/>
      <c r="UZD99" s="92"/>
      <c r="UZE99" s="92"/>
      <c r="UZF99" s="92"/>
      <c r="UZG99" s="90"/>
      <c r="UZH99" s="83"/>
      <c r="UZI99" s="83"/>
      <c r="UZJ99" s="91" t="s">
        <v>242</v>
      </c>
      <c r="UZK99" s="92"/>
      <c r="UZL99" s="92"/>
      <c r="UZM99" s="92"/>
      <c r="UZN99" s="92"/>
      <c r="UZO99" s="90"/>
      <c r="UZP99" s="83"/>
      <c r="UZQ99" s="83"/>
      <c r="UZR99" s="91" t="s">
        <v>242</v>
      </c>
      <c r="UZS99" s="92"/>
      <c r="UZT99" s="92"/>
      <c r="UZU99" s="92"/>
      <c r="UZV99" s="92"/>
      <c r="UZW99" s="90"/>
      <c r="UZX99" s="83"/>
      <c r="UZY99" s="83"/>
      <c r="UZZ99" s="91" t="s">
        <v>242</v>
      </c>
      <c r="VAA99" s="92"/>
      <c r="VAB99" s="92"/>
      <c r="VAC99" s="92"/>
      <c r="VAD99" s="92"/>
      <c r="VAE99" s="90"/>
      <c r="VAF99" s="83"/>
      <c r="VAG99" s="83"/>
      <c r="VAH99" s="91" t="s">
        <v>242</v>
      </c>
      <c r="VAI99" s="92"/>
      <c r="VAJ99" s="92"/>
      <c r="VAK99" s="92"/>
      <c r="VAL99" s="92"/>
      <c r="VAM99" s="90"/>
      <c r="VAN99" s="83"/>
      <c r="VAO99" s="83"/>
      <c r="VAP99" s="91" t="s">
        <v>242</v>
      </c>
      <c r="VAQ99" s="92"/>
      <c r="VAR99" s="92"/>
      <c r="VAS99" s="92"/>
      <c r="VAT99" s="92"/>
      <c r="VAU99" s="90"/>
      <c r="VAV99" s="83"/>
      <c r="VAW99" s="83"/>
      <c r="VAX99" s="91" t="s">
        <v>242</v>
      </c>
      <c r="VAY99" s="92"/>
      <c r="VAZ99" s="92"/>
      <c r="VBA99" s="92"/>
      <c r="VBB99" s="92"/>
      <c r="VBC99" s="90"/>
      <c r="VBD99" s="83"/>
      <c r="VBE99" s="83"/>
      <c r="VBF99" s="91" t="s">
        <v>242</v>
      </c>
      <c r="VBG99" s="92"/>
      <c r="VBH99" s="92"/>
      <c r="VBI99" s="92"/>
      <c r="VBJ99" s="92"/>
      <c r="VBK99" s="90"/>
      <c r="VBL99" s="83"/>
      <c r="VBM99" s="83"/>
      <c r="VBN99" s="91" t="s">
        <v>242</v>
      </c>
      <c r="VBO99" s="92"/>
      <c r="VBP99" s="92"/>
      <c r="VBQ99" s="92"/>
      <c r="VBR99" s="92"/>
      <c r="VBS99" s="90"/>
      <c r="VBT99" s="83"/>
      <c r="VBU99" s="83"/>
      <c r="VBV99" s="91" t="s">
        <v>242</v>
      </c>
      <c r="VBW99" s="92"/>
      <c r="VBX99" s="92"/>
      <c r="VBY99" s="92"/>
      <c r="VBZ99" s="92"/>
      <c r="VCA99" s="90"/>
      <c r="VCB99" s="83"/>
      <c r="VCC99" s="83"/>
      <c r="VCD99" s="91" t="s">
        <v>242</v>
      </c>
      <c r="VCE99" s="92"/>
      <c r="VCF99" s="92"/>
      <c r="VCG99" s="92"/>
      <c r="VCH99" s="92"/>
      <c r="VCI99" s="90"/>
      <c r="VCJ99" s="83"/>
      <c r="VCK99" s="83"/>
      <c r="VCL99" s="91" t="s">
        <v>242</v>
      </c>
      <c r="VCM99" s="92"/>
      <c r="VCN99" s="92"/>
      <c r="VCO99" s="92"/>
      <c r="VCP99" s="92"/>
      <c r="VCQ99" s="90"/>
      <c r="VCR99" s="83"/>
      <c r="VCS99" s="83"/>
      <c r="VCT99" s="91" t="s">
        <v>242</v>
      </c>
      <c r="VCU99" s="92"/>
      <c r="VCV99" s="92"/>
      <c r="VCW99" s="92"/>
      <c r="VCX99" s="92"/>
      <c r="VCY99" s="90"/>
      <c r="VCZ99" s="83"/>
      <c r="VDA99" s="83"/>
      <c r="VDB99" s="91" t="s">
        <v>242</v>
      </c>
      <c r="VDC99" s="92"/>
      <c r="VDD99" s="92"/>
      <c r="VDE99" s="92"/>
      <c r="VDF99" s="92"/>
      <c r="VDG99" s="90"/>
      <c r="VDH99" s="83"/>
      <c r="VDI99" s="83"/>
      <c r="VDJ99" s="91" t="s">
        <v>242</v>
      </c>
      <c r="VDK99" s="92"/>
      <c r="VDL99" s="92"/>
      <c r="VDM99" s="92"/>
      <c r="VDN99" s="92"/>
      <c r="VDO99" s="90"/>
      <c r="VDP99" s="83"/>
      <c r="VDQ99" s="83"/>
      <c r="VDR99" s="91" t="s">
        <v>242</v>
      </c>
      <c r="VDS99" s="92"/>
      <c r="VDT99" s="92"/>
      <c r="VDU99" s="92"/>
      <c r="VDV99" s="92"/>
      <c r="VDW99" s="90"/>
      <c r="VDX99" s="83"/>
      <c r="VDY99" s="83"/>
      <c r="VDZ99" s="91" t="s">
        <v>242</v>
      </c>
      <c r="VEA99" s="92"/>
      <c r="VEB99" s="92"/>
      <c r="VEC99" s="92"/>
      <c r="VED99" s="92"/>
      <c r="VEE99" s="90"/>
      <c r="VEF99" s="83"/>
      <c r="VEG99" s="83"/>
      <c r="VEH99" s="91" t="s">
        <v>242</v>
      </c>
      <c r="VEI99" s="92"/>
      <c r="VEJ99" s="92"/>
      <c r="VEK99" s="92"/>
      <c r="VEL99" s="92"/>
      <c r="VEM99" s="90"/>
      <c r="VEN99" s="83"/>
      <c r="VEO99" s="83"/>
      <c r="VEP99" s="91" t="s">
        <v>242</v>
      </c>
      <c r="VEQ99" s="92"/>
      <c r="VER99" s="92"/>
      <c r="VES99" s="92"/>
      <c r="VET99" s="92"/>
      <c r="VEU99" s="90"/>
      <c r="VEV99" s="83"/>
      <c r="VEW99" s="83"/>
      <c r="VEX99" s="91" t="s">
        <v>242</v>
      </c>
      <c r="VEY99" s="92"/>
      <c r="VEZ99" s="92"/>
      <c r="VFA99" s="92"/>
      <c r="VFB99" s="92"/>
      <c r="VFC99" s="90"/>
      <c r="VFD99" s="83"/>
      <c r="VFE99" s="83"/>
      <c r="VFF99" s="91" t="s">
        <v>242</v>
      </c>
      <c r="VFG99" s="92"/>
      <c r="VFH99" s="92"/>
      <c r="VFI99" s="92"/>
      <c r="VFJ99" s="92"/>
      <c r="VFK99" s="90"/>
      <c r="VFL99" s="83"/>
      <c r="VFM99" s="83"/>
      <c r="VFN99" s="91" t="s">
        <v>242</v>
      </c>
      <c r="VFO99" s="92"/>
      <c r="VFP99" s="92"/>
      <c r="VFQ99" s="92"/>
      <c r="VFR99" s="92"/>
      <c r="VFS99" s="90"/>
      <c r="VFT99" s="83"/>
      <c r="VFU99" s="83"/>
      <c r="VFV99" s="91" t="s">
        <v>242</v>
      </c>
      <c r="VFW99" s="92"/>
      <c r="VFX99" s="92"/>
      <c r="VFY99" s="92"/>
      <c r="VFZ99" s="92"/>
      <c r="VGA99" s="90"/>
      <c r="VGB99" s="83"/>
      <c r="VGC99" s="83"/>
      <c r="VGD99" s="91" t="s">
        <v>242</v>
      </c>
      <c r="VGE99" s="92"/>
      <c r="VGF99" s="92"/>
      <c r="VGG99" s="92"/>
      <c r="VGH99" s="92"/>
      <c r="VGI99" s="90"/>
      <c r="VGJ99" s="83"/>
      <c r="VGK99" s="83"/>
      <c r="VGL99" s="91" t="s">
        <v>242</v>
      </c>
      <c r="VGM99" s="92"/>
      <c r="VGN99" s="92"/>
      <c r="VGO99" s="92"/>
      <c r="VGP99" s="92"/>
      <c r="VGQ99" s="90"/>
      <c r="VGR99" s="83"/>
      <c r="VGS99" s="83"/>
      <c r="VGT99" s="91" t="s">
        <v>242</v>
      </c>
      <c r="VGU99" s="92"/>
      <c r="VGV99" s="92"/>
      <c r="VGW99" s="92"/>
      <c r="VGX99" s="92"/>
      <c r="VGY99" s="90"/>
      <c r="VGZ99" s="83"/>
      <c r="VHA99" s="83"/>
      <c r="VHB99" s="91" t="s">
        <v>242</v>
      </c>
      <c r="VHC99" s="92"/>
      <c r="VHD99" s="92"/>
      <c r="VHE99" s="92"/>
      <c r="VHF99" s="92"/>
      <c r="VHG99" s="90"/>
      <c r="VHH99" s="83"/>
      <c r="VHI99" s="83"/>
      <c r="VHJ99" s="91" t="s">
        <v>242</v>
      </c>
      <c r="VHK99" s="92"/>
      <c r="VHL99" s="92"/>
      <c r="VHM99" s="92"/>
      <c r="VHN99" s="92"/>
      <c r="VHO99" s="90"/>
      <c r="VHP99" s="83"/>
      <c r="VHQ99" s="83"/>
      <c r="VHR99" s="91" t="s">
        <v>242</v>
      </c>
      <c r="VHS99" s="92"/>
      <c r="VHT99" s="92"/>
      <c r="VHU99" s="92"/>
      <c r="VHV99" s="92"/>
      <c r="VHW99" s="90"/>
      <c r="VHX99" s="83"/>
      <c r="VHY99" s="83"/>
      <c r="VHZ99" s="91" t="s">
        <v>242</v>
      </c>
      <c r="VIA99" s="92"/>
      <c r="VIB99" s="92"/>
      <c r="VIC99" s="92"/>
      <c r="VID99" s="92"/>
      <c r="VIE99" s="90"/>
      <c r="VIF99" s="83"/>
      <c r="VIG99" s="83"/>
      <c r="VIH99" s="91" t="s">
        <v>242</v>
      </c>
      <c r="VII99" s="92"/>
      <c r="VIJ99" s="92"/>
      <c r="VIK99" s="92"/>
      <c r="VIL99" s="92"/>
      <c r="VIM99" s="90"/>
      <c r="VIN99" s="83"/>
      <c r="VIO99" s="83"/>
      <c r="VIP99" s="91" t="s">
        <v>242</v>
      </c>
      <c r="VIQ99" s="92"/>
      <c r="VIR99" s="92"/>
      <c r="VIS99" s="92"/>
      <c r="VIT99" s="92"/>
      <c r="VIU99" s="90"/>
      <c r="VIV99" s="83"/>
      <c r="VIW99" s="83"/>
      <c r="VIX99" s="91" t="s">
        <v>242</v>
      </c>
      <c r="VIY99" s="92"/>
      <c r="VIZ99" s="92"/>
      <c r="VJA99" s="92"/>
      <c r="VJB99" s="92"/>
      <c r="VJC99" s="90"/>
      <c r="VJD99" s="83"/>
      <c r="VJE99" s="83"/>
      <c r="VJF99" s="91" t="s">
        <v>242</v>
      </c>
      <c r="VJG99" s="92"/>
      <c r="VJH99" s="92"/>
      <c r="VJI99" s="92"/>
      <c r="VJJ99" s="92"/>
      <c r="VJK99" s="90"/>
      <c r="VJL99" s="83"/>
      <c r="VJM99" s="83"/>
      <c r="VJN99" s="91" t="s">
        <v>242</v>
      </c>
      <c r="VJO99" s="92"/>
      <c r="VJP99" s="92"/>
      <c r="VJQ99" s="92"/>
      <c r="VJR99" s="92"/>
      <c r="VJS99" s="90"/>
      <c r="VJT99" s="83"/>
      <c r="VJU99" s="83"/>
      <c r="VJV99" s="91" t="s">
        <v>242</v>
      </c>
      <c r="VJW99" s="92"/>
      <c r="VJX99" s="92"/>
      <c r="VJY99" s="92"/>
      <c r="VJZ99" s="92"/>
      <c r="VKA99" s="90"/>
      <c r="VKB99" s="83"/>
      <c r="VKC99" s="83"/>
      <c r="VKD99" s="91" t="s">
        <v>242</v>
      </c>
      <c r="VKE99" s="92"/>
      <c r="VKF99" s="92"/>
      <c r="VKG99" s="92"/>
      <c r="VKH99" s="92"/>
      <c r="VKI99" s="90"/>
      <c r="VKJ99" s="83"/>
      <c r="VKK99" s="83"/>
      <c r="VKL99" s="91" t="s">
        <v>242</v>
      </c>
      <c r="VKM99" s="92"/>
      <c r="VKN99" s="92"/>
      <c r="VKO99" s="92"/>
      <c r="VKP99" s="92"/>
      <c r="VKQ99" s="90"/>
      <c r="VKR99" s="83"/>
      <c r="VKS99" s="83"/>
      <c r="VKT99" s="91" t="s">
        <v>242</v>
      </c>
      <c r="VKU99" s="92"/>
      <c r="VKV99" s="92"/>
      <c r="VKW99" s="92"/>
      <c r="VKX99" s="92"/>
      <c r="VKY99" s="90"/>
      <c r="VKZ99" s="83"/>
      <c r="VLA99" s="83"/>
      <c r="VLB99" s="91" t="s">
        <v>242</v>
      </c>
      <c r="VLC99" s="92"/>
      <c r="VLD99" s="92"/>
      <c r="VLE99" s="92"/>
      <c r="VLF99" s="92"/>
      <c r="VLG99" s="90"/>
      <c r="VLH99" s="83"/>
      <c r="VLI99" s="83"/>
      <c r="VLJ99" s="91" t="s">
        <v>242</v>
      </c>
      <c r="VLK99" s="92"/>
      <c r="VLL99" s="92"/>
      <c r="VLM99" s="92"/>
      <c r="VLN99" s="92"/>
      <c r="VLO99" s="90"/>
      <c r="VLP99" s="83"/>
      <c r="VLQ99" s="83"/>
      <c r="VLR99" s="91" t="s">
        <v>242</v>
      </c>
      <c r="VLS99" s="92"/>
      <c r="VLT99" s="92"/>
      <c r="VLU99" s="92"/>
      <c r="VLV99" s="92"/>
      <c r="VLW99" s="90"/>
      <c r="VLX99" s="83"/>
      <c r="VLY99" s="83"/>
      <c r="VLZ99" s="91" t="s">
        <v>242</v>
      </c>
      <c r="VMA99" s="92"/>
      <c r="VMB99" s="92"/>
      <c r="VMC99" s="92"/>
      <c r="VMD99" s="92"/>
      <c r="VME99" s="90"/>
      <c r="VMF99" s="83"/>
      <c r="VMG99" s="83"/>
      <c r="VMH99" s="91" t="s">
        <v>242</v>
      </c>
      <c r="VMI99" s="92"/>
      <c r="VMJ99" s="92"/>
      <c r="VMK99" s="92"/>
      <c r="VML99" s="92"/>
      <c r="VMM99" s="90"/>
      <c r="VMN99" s="83"/>
      <c r="VMO99" s="83"/>
      <c r="VMP99" s="91" t="s">
        <v>242</v>
      </c>
      <c r="VMQ99" s="92"/>
      <c r="VMR99" s="92"/>
      <c r="VMS99" s="92"/>
      <c r="VMT99" s="92"/>
      <c r="VMU99" s="90"/>
      <c r="VMV99" s="83"/>
      <c r="VMW99" s="83"/>
      <c r="VMX99" s="91" t="s">
        <v>242</v>
      </c>
      <c r="VMY99" s="92"/>
      <c r="VMZ99" s="92"/>
      <c r="VNA99" s="92"/>
      <c r="VNB99" s="92"/>
      <c r="VNC99" s="90"/>
      <c r="VND99" s="83"/>
      <c r="VNE99" s="83"/>
      <c r="VNF99" s="91" t="s">
        <v>242</v>
      </c>
      <c r="VNG99" s="92"/>
      <c r="VNH99" s="92"/>
      <c r="VNI99" s="92"/>
      <c r="VNJ99" s="92"/>
      <c r="VNK99" s="90"/>
      <c r="VNL99" s="83"/>
      <c r="VNM99" s="83"/>
      <c r="VNN99" s="91" t="s">
        <v>242</v>
      </c>
      <c r="VNO99" s="92"/>
      <c r="VNP99" s="92"/>
      <c r="VNQ99" s="92"/>
      <c r="VNR99" s="92"/>
      <c r="VNS99" s="90"/>
      <c r="VNT99" s="83"/>
      <c r="VNU99" s="83"/>
      <c r="VNV99" s="91" t="s">
        <v>242</v>
      </c>
      <c r="VNW99" s="92"/>
      <c r="VNX99" s="92"/>
      <c r="VNY99" s="92"/>
      <c r="VNZ99" s="92"/>
      <c r="VOA99" s="90"/>
      <c r="VOB99" s="83"/>
      <c r="VOC99" s="83"/>
      <c r="VOD99" s="91" t="s">
        <v>242</v>
      </c>
      <c r="VOE99" s="92"/>
      <c r="VOF99" s="92"/>
      <c r="VOG99" s="92"/>
      <c r="VOH99" s="92"/>
      <c r="VOI99" s="90"/>
      <c r="VOJ99" s="83"/>
      <c r="VOK99" s="83"/>
      <c r="VOL99" s="91" t="s">
        <v>242</v>
      </c>
      <c r="VOM99" s="92"/>
      <c r="VON99" s="92"/>
      <c r="VOO99" s="92"/>
      <c r="VOP99" s="92"/>
      <c r="VOQ99" s="90"/>
      <c r="VOR99" s="83"/>
      <c r="VOS99" s="83"/>
      <c r="VOT99" s="91" t="s">
        <v>242</v>
      </c>
      <c r="VOU99" s="92"/>
      <c r="VOV99" s="92"/>
      <c r="VOW99" s="92"/>
      <c r="VOX99" s="92"/>
      <c r="VOY99" s="90"/>
      <c r="VOZ99" s="83"/>
      <c r="VPA99" s="83"/>
      <c r="VPB99" s="91" t="s">
        <v>242</v>
      </c>
      <c r="VPC99" s="92"/>
      <c r="VPD99" s="92"/>
      <c r="VPE99" s="92"/>
      <c r="VPF99" s="92"/>
      <c r="VPG99" s="90"/>
      <c r="VPH99" s="83"/>
      <c r="VPI99" s="83"/>
      <c r="VPJ99" s="91" t="s">
        <v>242</v>
      </c>
      <c r="VPK99" s="92"/>
      <c r="VPL99" s="92"/>
      <c r="VPM99" s="92"/>
      <c r="VPN99" s="92"/>
      <c r="VPO99" s="90"/>
      <c r="VPP99" s="83"/>
      <c r="VPQ99" s="83"/>
      <c r="VPR99" s="91" t="s">
        <v>242</v>
      </c>
      <c r="VPS99" s="92"/>
      <c r="VPT99" s="92"/>
      <c r="VPU99" s="92"/>
      <c r="VPV99" s="92"/>
      <c r="VPW99" s="90"/>
      <c r="VPX99" s="83"/>
      <c r="VPY99" s="83"/>
      <c r="VPZ99" s="91" t="s">
        <v>242</v>
      </c>
      <c r="VQA99" s="92"/>
      <c r="VQB99" s="92"/>
      <c r="VQC99" s="92"/>
      <c r="VQD99" s="92"/>
      <c r="VQE99" s="90"/>
      <c r="VQF99" s="83"/>
      <c r="VQG99" s="83"/>
      <c r="VQH99" s="91" t="s">
        <v>242</v>
      </c>
      <c r="VQI99" s="92"/>
      <c r="VQJ99" s="92"/>
      <c r="VQK99" s="92"/>
      <c r="VQL99" s="92"/>
      <c r="VQM99" s="90"/>
      <c r="VQN99" s="83"/>
      <c r="VQO99" s="83"/>
      <c r="VQP99" s="91" t="s">
        <v>242</v>
      </c>
      <c r="VQQ99" s="92"/>
      <c r="VQR99" s="92"/>
      <c r="VQS99" s="92"/>
      <c r="VQT99" s="92"/>
      <c r="VQU99" s="90"/>
      <c r="VQV99" s="83"/>
      <c r="VQW99" s="83"/>
      <c r="VQX99" s="91" t="s">
        <v>242</v>
      </c>
      <c r="VQY99" s="92"/>
      <c r="VQZ99" s="92"/>
      <c r="VRA99" s="92"/>
      <c r="VRB99" s="92"/>
      <c r="VRC99" s="90"/>
      <c r="VRD99" s="83"/>
      <c r="VRE99" s="83"/>
      <c r="VRF99" s="91" t="s">
        <v>242</v>
      </c>
      <c r="VRG99" s="92"/>
      <c r="VRH99" s="92"/>
      <c r="VRI99" s="92"/>
      <c r="VRJ99" s="92"/>
      <c r="VRK99" s="90"/>
      <c r="VRL99" s="83"/>
      <c r="VRM99" s="83"/>
      <c r="VRN99" s="91" t="s">
        <v>242</v>
      </c>
      <c r="VRO99" s="92"/>
      <c r="VRP99" s="92"/>
      <c r="VRQ99" s="92"/>
      <c r="VRR99" s="92"/>
      <c r="VRS99" s="90"/>
      <c r="VRT99" s="83"/>
      <c r="VRU99" s="83"/>
      <c r="VRV99" s="91" t="s">
        <v>242</v>
      </c>
      <c r="VRW99" s="92"/>
      <c r="VRX99" s="92"/>
      <c r="VRY99" s="92"/>
      <c r="VRZ99" s="92"/>
      <c r="VSA99" s="90"/>
      <c r="VSB99" s="83"/>
      <c r="VSC99" s="83"/>
      <c r="VSD99" s="91" t="s">
        <v>242</v>
      </c>
      <c r="VSE99" s="92"/>
      <c r="VSF99" s="92"/>
      <c r="VSG99" s="92"/>
      <c r="VSH99" s="92"/>
      <c r="VSI99" s="90"/>
      <c r="VSJ99" s="83"/>
      <c r="VSK99" s="83"/>
      <c r="VSL99" s="91" t="s">
        <v>242</v>
      </c>
      <c r="VSM99" s="92"/>
      <c r="VSN99" s="92"/>
      <c r="VSO99" s="92"/>
      <c r="VSP99" s="92"/>
      <c r="VSQ99" s="90"/>
      <c r="VSR99" s="83"/>
      <c r="VSS99" s="83"/>
      <c r="VST99" s="91" t="s">
        <v>242</v>
      </c>
      <c r="VSU99" s="92"/>
      <c r="VSV99" s="92"/>
      <c r="VSW99" s="92"/>
      <c r="VSX99" s="92"/>
      <c r="VSY99" s="90"/>
      <c r="VSZ99" s="83"/>
      <c r="VTA99" s="83"/>
      <c r="VTB99" s="91" t="s">
        <v>242</v>
      </c>
      <c r="VTC99" s="92"/>
      <c r="VTD99" s="92"/>
      <c r="VTE99" s="92"/>
      <c r="VTF99" s="92"/>
      <c r="VTG99" s="90"/>
      <c r="VTH99" s="83"/>
      <c r="VTI99" s="83"/>
      <c r="VTJ99" s="91" t="s">
        <v>242</v>
      </c>
      <c r="VTK99" s="92"/>
      <c r="VTL99" s="92"/>
      <c r="VTM99" s="92"/>
      <c r="VTN99" s="92"/>
      <c r="VTO99" s="90"/>
      <c r="VTP99" s="83"/>
      <c r="VTQ99" s="83"/>
      <c r="VTR99" s="91" t="s">
        <v>242</v>
      </c>
      <c r="VTS99" s="92"/>
      <c r="VTT99" s="92"/>
      <c r="VTU99" s="92"/>
      <c r="VTV99" s="92"/>
      <c r="VTW99" s="90"/>
      <c r="VTX99" s="83"/>
      <c r="VTY99" s="83"/>
      <c r="VTZ99" s="91" t="s">
        <v>242</v>
      </c>
      <c r="VUA99" s="92"/>
      <c r="VUB99" s="92"/>
      <c r="VUC99" s="92"/>
      <c r="VUD99" s="92"/>
      <c r="VUE99" s="90"/>
      <c r="VUF99" s="83"/>
      <c r="VUG99" s="83"/>
      <c r="VUH99" s="91" t="s">
        <v>242</v>
      </c>
      <c r="VUI99" s="92"/>
      <c r="VUJ99" s="92"/>
      <c r="VUK99" s="92"/>
      <c r="VUL99" s="92"/>
      <c r="VUM99" s="90"/>
      <c r="VUN99" s="83"/>
      <c r="VUO99" s="83"/>
      <c r="VUP99" s="91" t="s">
        <v>242</v>
      </c>
      <c r="VUQ99" s="92"/>
      <c r="VUR99" s="92"/>
      <c r="VUS99" s="92"/>
      <c r="VUT99" s="92"/>
      <c r="VUU99" s="90"/>
      <c r="VUV99" s="83"/>
      <c r="VUW99" s="83"/>
      <c r="VUX99" s="91" t="s">
        <v>242</v>
      </c>
      <c r="VUY99" s="92"/>
      <c r="VUZ99" s="92"/>
      <c r="VVA99" s="92"/>
      <c r="VVB99" s="92"/>
      <c r="VVC99" s="90"/>
      <c r="VVD99" s="83"/>
      <c r="VVE99" s="83"/>
      <c r="VVF99" s="91" t="s">
        <v>242</v>
      </c>
      <c r="VVG99" s="92"/>
      <c r="VVH99" s="92"/>
      <c r="VVI99" s="92"/>
      <c r="VVJ99" s="92"/>
      <c r="VVK99" s="90"/>
      <c r="VVL99" s="83"/>
      <c r="VVM99" s="83"/>
      <c r="VVN99" s="91" t="s">
        <v>242</v>
      </c>
      <c r="VVO99" s="92"/>
      <c r="VVP99" s="92"/>
      <c r="VVQ99" s="92"/>
      <c r="VVR99" s="92"/>
      <c r="VVS99" s="90"/>
      <c r="VVT99" s="83"/>
      <c r="VVU99" s="83"/>
      <c r="VVV99" s="91" t="s">
        <v>242</v>
      </c>
      <c r="VVW99" s="92"/>
      <c r="VVX99" s="92"/>
      <c r="VVY99" s="92"/>
      <c r="VVZ99" s="92"/>
      <c r="VWA99" s="90"/>
      <c r="VWB99" s="83"/>
      <c r="VWC99" s="83"/>
      <c r="VWD99" s="91" t="s">
        <v>242</v>
      </c>
      <c r="VWE99" s="92"/>
      <c r="VWF99" s="92"/>
      <c r="VWG99" s="92"/>
      <c r="VWH99" s="92"/>
      <c r="VWI99" s="90"/>
      <c r="VWJ99" s="83"/>
      <c r="VWK99" s="83"/>
      <c r="VWL99" s="91" t="s">
        <v>242</v>
      </c>
      <c r="VWM99" s="92"/>
      <c r="VWN99" s="92"/>
      <c r="VWO99" s="92"/>
      <c r="VWP99" s="92"/>
      <c r="VWQ99" s="90"/>
      <c r="VWR99" s="83"/>
      <c r="VWS99" s="83"/>
      <c r="VWT99" s="91" t="s">
        <v>242</v>
      </c>
      <c r="VWU99" s="92"/>
      <c r="VWV99" s="92"/>
      <c r="VWW99" s="92"/>
      <c r="VWX99" s="92"/>
      <c r="VWY99" s="90"/>
      <c r="VWZ99" s="83"/>
      <c r="VXA99" s="83"/>
      <c r="VXB99" s="91" t="s">
        <v>242</v>
      </c>
      <c r="VXC99" s="92"/>
      <c r="VXD99" s="92"/>
      <c r="VXE99" s="92"/>
      <c r="VXF99" s="92"/>
      <c r="VXG99" s="90"/>
      <c r="VXH99" s="83"/>
      <c r="VXI99" s="83"/>
      <c r="VXJ99" s="91" t="s">
        <v>242</v>
      </c>
      <c r="VXK99" s="92"/>
      <c r="VXL99" s="92"/>
      <c r="VXM99" s="92"/>
      <c r="VXN99" s="92"/>
      <c r="VXO99" s="90"/>
      <c r="VXP99" s="83"/>
      <c r="VXQ99" s="83"/>
      <c r="VXR99" s="91" t="s">
        <v>242</v>
      </c>
      <c r="VXS99" s="92"/>
      <c r="VXT99" s="92"/>
      <c r="VXU99" s="92"/>
      <c r="VXV99" s="92"/>
      <c r="VXW99" s="90"/>
      <c r="VXX99" s="83"/>
      <c r="VXY99" s="83"/>
      <c r="VXZ99" s="91" t="s">
        <v>242</v>
      </c>
      <c r="VYA99" s="92"/>
      <c r="VYB99" s="92"/>
      <c r="VYC99" s="92"/>
      <c r="VYD99" s="92"/>
      <c r="VYE99" s="90"/>
      <c r="VYF99" s="83"/>
      <c r="VYG99" s="83"/>
      <c r="VYH99" s="91" t="s">
        <v>242</v>
      </c>
      <c r="VYI99" s="92"/>
      <c r="VYJ99" s="92"/>
      <c r="VYK99" s="92"/>
      <c r="VYL99" s="92"/>
      <c r="VYM99" s="90"/>
      <c r="VYN99" s="83"/>
      <c r="VYO99" s="83"/>
      <c r="VYP99" s="91" t="s">
        <v>242</v>
      </c>
      <c r="VYQ99" s="92"/>
      <c r="VYR99" s="92"/>
      <c r="VYS99" s="92"/>
      <c r="VYT99" s="92"/>
      <c r="VYU99" s="90"/>
      <c r="VYV99" s="83"/>
      <c r="VYW99" s="83"/>
      <c r="VYX99" s="91" t="s">
        <v>242</v>
      </c>
      <c r="VYY99" s="92"/>
      <c r="VYZ99" s="92"/>
      <c r="VZA99" s="92"/>
      <c r="VZB99" s="92"/>
      <c r="VZC99" s="90"/>
      <c r="VZD99" s="83"/>
      <c r="VZE99" s="83"/>
      <c r="VZF99" s="91" t="s">
        <v>242</v>
      </c>
      <c r="VZG99" s="92"/>
      <c r="VZH99" s="92"/>
      <c r="VZI99" s="92"/>
      <c r="VZJ99" s="92"/>
      <c r="VZK99" s="90"/>
      <c r="VZL99" s="83"/>
      <c r="VZM99" s="83"/>
      <c r="VZN99" s="91" t="s">
        <v>242</v>
      </c>
      <c r="VZO99" s="92"/>
      <c r="VZP99" s="92"/>
      <c r="VZQ99" s="92"/>
      <c r="VZR99" s="92"/>
      <c r="VZS99" s="90"/>
      <c r="VZT99" s="83"/>
      <c r="VZU99" s="83"/>
      <c r="VZV99" s="91" t="s">
        <v>242</v>
      </c>
      <c r="VZW99" s="92"/>
      <c r="VZX99" s="92"/>
      <c r="VZY99" s="92"/>
      <c r="VZZ99" s="92"/>
      <c r="WAA99" s="90"/>
      <c r="WAB99" s="83"/>
      <c r="WAC99" s="83"/>
      <c r="WAD99" s="91" t="s">
        <v>242</v>
      </c>
      <c r="WAE99" s="92"/>
      <c r="WAF99" s="92"/>
      <c r="WAG99" s="92"/>
      <c r="WAH99" s="92"/>
      <c r="WAI99" s="90"/>
      <c r="WAJ99" s="83"/>
      <c r="WAK99" s="83"/>
      <c r="WAL99" s="91" t="s">
        <v>242</v>
      </c>
      <c r="WAM99" s="92"/>
      <c r="WAN99" s="92"/>
      <c r="WAO99" s="92"/>
      <c r="WAP99" s="92"/>
      <c r="WAQ99" s="90"/>
      <c r="WAR99" s="83"/>
      <c r="WAS99" s="83"/>
      <c r="WAT99" s="91" t="s">
        <v>242</v>
      </c>
      <c r="WAU99" s="92"/>
      <c r="WAV99" s="92"/>
      <c r="WAW99" s="92"/>
      <c r="WAX99" s="92"/>
      <c r="WAY99" s="90"/>
      <c r="WAZ99" s="83"/>
      <c r="WBA99" s="83"/>
      <c r="WBB99" s="91" t="s">
        <v>242</v>
      </c>
      <c r="WBC99" s="92"/>
      <c r="WBD99" s="92"/>
      <c r="WBE99" s="92"/>
      <c r="WBF99" s="92"/>
      <c r="WBG99" s="90"/>
      <c r="WBH99" s="83"/>
      <c r="WBI99" s="83"/>
      <c r="WBJ99" s="91" t="s">
        <v>242</v>
      </c>
      <c r="WBK99" s="92"/>
      <c r="WBL99" s="92"/>
      <c r="WBM99" s="92"/>
      <c r="WBN99" s="92"/>
      <c r="WBO99" s="90"/>
      <c r="WBP99" s="83"/>
      <c r="WBQ99" s="83"/>
      <c r="WBR99" s="91" t="s">
        <v>242</v>
      </c>
      <c r="WBS99" s="92"/>
      <c r="WBT99" s="92"/>
      <c r="WBU99" s="92"/>
      <c r="WBV99" s="92"/>
      <c r="WBW99" s="90"/>
      <c r="WBX99" s="83"/>
      <c r="WBY99" s="83"/>
      <c r="WBZ99" s="91" t="s">
        <v>242</v>
      </c>
      <c r="WCA99" s="92"/>
      <c r="WCB99" s="92"/>
      <c r="WCC99" s="92"/>
      <c r="WCD99" s="92"/>
      <c r="WCE99" s="90"/>
      <c r="WCF99" s="83"/>
      <c r="WCG99" s="83"/>
      <c r="WCH99" s="91" t="s">
        <v>242</v>
      </c>
      <c r="WCI99" s="92"/>
      <c r="WCJ99" s="92"/>
      <c r="WCK99" s="92"/>
      <c r="WCL99" s="92"/>
      <c r="WCM99" s="90"/>
      <c r="WCN99" s="83"/>
      <c r="WCO99" s="83"/>
      <c r="WCP99" s="91" t="s">
        <v>242</v>
      </c>
      <c r="WCQ99" s="92"/>
      <c r="WCR99" s="92"/>
      <c r="WCS99" s="92"/>
      <c r="WCT99" s="92"/>
      <c r="WCU99" s="90"/>
      <c r="WCV99" s="83"/>
      <c r="WCW99" s="83"/>
      <c r="WCX99" s="91" t="s">
        <v>242</v>
      </c>
      <c r="WCY99" s="92"/>
      <c r="WCZ99" s="92"/>
      <c r="WDA99" s="92"/>
      <c r="WDB99" s="92"/>
      <c r="WDC99" s="90"/>
      <c r="WDD99" s="83"/>
      <c r="WDE99" s="83"/>
      <c r="WDF99" s="91" t="s">
        <v>242</v>
      </c>
      <c r="WDG99" s="92"/>
      <c r="WDH99" s="92"/>
      <c r="WDI99" s="92"/>
      <c r="WDJ99" s="92"/>
      <c r="WDK99" s="90"/>
      <c r="WDL99" s="83"/>
      <c r="WDM99" s="83"/>
      <c r="WDN99" s="91" t="s">
        <v>242</v>
      </c>
      <c r="WDO99" s="92"/>
      <c r="WDP99" s="92"/>
      <c r="WDQ99" s="92"/>
      <c r="WDR99" s="92"/>
      <c r="WDS99" s="90"/>
      <c r="WDT99" s="83"/>
      <c r="WDU99" s="83"/>
      <c r="WDV99" s="91" t="s">
        <v>242</v>
      </c>
      <c r="WDW99" s="92"/>
      <c r="WDX99" s="92"/>
      <c r="WDY99" s="92"/>
      <c r="WDZ99" s="92"/>
      <c r="WEA99" s="90"/>
      <c r="WEB99" s="83"/>
      <c r="WEC99" s="83"/>
      <c r="WED99" s="91" t="s">
        <v>242</v>
      </c>
      <c r="WEE99" s="92"/>
      <c r="WEF99" s="92"/>
      <c r="WEG99" s="92"/>
      <c r="WEH99" s="92"/>
      <c r="WEI99" s="90"/>
      <c r="WEJ99" s="83"/>
      <c r="WEK99" s="83"/>
      <c r="WEL99" s="91" t="s">
        <v>242</v>
      </c>
      <c r="WEM99" s="92"/>
      <c r="WEN99" s="92"/>
      <c r="WEO99" s="92"/>
      <c r="WEP99" s="92"/>
      <c r="WEQ99" s="90"/>
      <c r="WER99" s="83"/>
      <c r="WES99" s="83"/>
      <c r="WET99" s="91" t="s">
        <v>242</v>
      </c>
      <c r="WEU99" s="92"/>
      <c r="WEV99" s="92"/>
      <c r="WEW99" s="92"/>
      <c r="WEX99" s="92"/>
      <c r="WEY99" s="90"/>
      <c r="WEZ99" s="83"/>
      <c r="WFA99" s="83"/>
      <c r="WFB99" s="91" t="s">
        <v>242</v>
      </c>
      <c r="WFC99" s="92"/>
      <c r="WFD99" s="92"/>
      <c r="WFE99" s="92"/>
      <c r="WFF99" s="92"/>
      <c r="WFG99" s="90"/>
      <c r="WFH99" s="83"/>
      <c r="WFI99" s="83"/>
      <c r="WFJ99" s="91" t="s">
        <v>242</v>
      </c>
      <c r="WFK99" s="92"/>
      <c r="WFL99" s="92"/>
      <c r="WFM99" s="92"/>
      <c r="WFN99" s="92"/>
      <c r="WFO99" s="90"/>
      <c r="WFP99" s="83"/>
      <c r="WFQ99" s="83"/>
      <c r="WFR99" s="91" t="s">
        <v>242</v>
      </c>
      <c r="WFS99" s="92"/>
      <c r="WFT99" s="92"/>
      <c r="WFU99" s="92"/>
      <c r="WFV99" s="92"/>
      <c r="WFW99" s="90"/>
      <c r="WFX99" s="83"/>
      <c r="WFY99" s="83"/>
      <c r="WFZ99" s="91" t="s">
        <v>242</v>
      </c>
      <c r="WGA99" s="92"/>
      <c r="WGB99" s="92"/>
      <c r="WGC99" s="92"/>
      <c r="WGD99" s="92"/>
      <c r="WGE99" s="90"/>
      <c r="WGF99" s="83"/>
      <c r="WGG99" s="83"/>
      <c r="WGH99" s="91" t="s">
        <v>242</v>
      </c>
      <c r="WGI99" s="92"/>
      <c r="WGJ99" s="92"/>
      <c r="WGK99" s="92"/>
      <c r="WGL99" s="92"/>
      <c r="WGM99" s="90"/>
      <c r="WGN99" s="83"/>
      <c r="WGO99" s="83"/>
      <c r="WGP99" s="91" t="s">
        <v>242</v>
      </c>
      <c r="WGQ99" s="92"/>
      <c r="WGR99" s="92"/>
      <c r="WGS99" s="92"/>
      <c r="WGT99" s="92"/>
      <c r="WGU99" s="90"/>
      <c r="WGV99" s="83"/>
      <c r="WGW99" s="83"/>
      <c r="WGX99" s="91" t="s">
        <v>242</v>
      </c>
      <c r="WGY99" s="92"/>
      <c r="WGZ99" s="92"/>
      <c r="WHA99" s="92"/>
      <c r="WHB99" s="92"/>
      <c r="WHC99" s="90"/>
      <c r="WHD99" s="83"/>
      <c r="WHE99" s="83"/>
      <c r="WHF99" s="91" t="s">
        <v>242</v>
      </c>
      <c r="WHG99" s="92"/>
      <c r="WHH99" s="92"/>
      <c r="WHI99" s="92"/>
      <c r="WHJ99" s="92"/>
      <c r="WHK99" s="90"/>
      <c r="WHL99" s="83"/>
      <c r="WHM99" s="83"/>
      <c r="WHN99" s="91" t="s">
        <v>242</v>
      </c>
      <c r="WHO99" s="92"/>
      <c r="WHP99" s="92"/>
      <c r="WHQ99" s="92"/>
      <c r="WHR99" s="92"/>
      <c r="WHS99" s="90"/>
      <c r="WHT99" s="83"/>
      <c r="WHU99" s="83"/>
      <c r="WHV99" s="91" t="s">
        <v>242</v>
      </c>
      <c r="WHW99" s="92"/>
      <c r="WHX99" s="92"/>
      <c r="WHY99" s="92"/>
      <c r="WHZ99" s="92"/>
      <c r="WIA99" s="90"/>
      <c r="WIB99" s="83"/>
      <c r="WIC99" s="83"/>
      <c r="WID99" s="91" t="s">
        <v>242</v>
      </c>
      <c r="WIE99" s="92"/>
      <c r="WIF99" s="92"/>
      <c r="WIG99" s="92"/>
      <c r="WIH99" s="92"/>
      <c r="WII99" s="90"/>
      <c r="WIJ99" s="83"/>
      <c r="WIK99" s="83"/>
      <c r="WIL99" s="91" t="s">
        <v>242</v>
      </c>
      <c r="WIM99" s="92"/>
      <c r="WIN99" s="92"/>
      <c r="WIO99" s="92"/>
      <c r="WIP99" s="92"/>
      <c r="WIQ99" s="90"/>
      <c r="WIR99" s="83"/>
      <c r="WIS99" s="83"/>
      <c r="WIT99" s="91" t="s">
        <v>242</v>
      </c>
      <c r="WIU99" s="92"/>
      <c r="WIV99" s="92"/>
      <c r="WIW99" s="92"/>
      <c r="WIX99" s="92"/>
      <c r="WIY99" s="90"/>
      <c r="WIZ99" s="83"/>
      <c r="WJA99" s="83"/>
      <c r="WJB99" s="91" t="s">
        <v>242</v>
      </c>
      <c r="WJC99" s="92"/>
      <c r="WJD99" s="92"/>
      <c r="WJE99" s="92"/>
      <c r="WJF99" s="92"/>
      <c r="WJG99" s="90"/>
      <c r="WJH99" s="83"/>
      <c r="WJI99" s="83"/>
      <c r="WJJ99" s="91" t="s">
        <v>242</v>
      </c>
      <c r="WJK99" s="92"/>
      <c r="WJL99" s="92"/>
      <c r="WJM99" s="92"/>
      <c r="WJN99" s="92"/>
      <c r="WJO99" s="90"/>
      <c r="WJP99" s="83"/>
      <c r="WJQ99" s="83"/>
      <c r="WJR99" s="91" t="s">
        <v>242</v>
      </c>
      <c r="WJS99" s="92"/>
      <c r="WJT99" s="92"/>
      <c r="WJU99" s="92"/>
      <c r="WJV99" s="92"/>
      <c r="WJW99" s="90"/>
      <c r="WJX99" s="83"/>
      <c r="WJY99" s="83"/>
      <c r="WJZ99" s="91" t="s">
        <v>242</v>
      </c>
      <c r="WKA99" s="92"/>
      <c r="WKB99" s="92"/>
      <c r="WKC99" s="92"/>
      <c r="WKD99" s="92"/>
      <c r="WKE99" s="90"/>
      <c r="WKF99" s="83"/>
      <c r="WKG99" s="83"/>
      <c r="WKH99" s="91" t="s">
        <v>242</v>
      </c>
      <c r="WKI99" s="92"/>
      <c r="WKJ99" s="92"/>
      <c r="WKK99" s="92"/>
      <c r="WKL99" s="92"/>
      <c r="WKM99" s="90"/>
      <c r="WKN99" s="83"/>
      <c r="WKO99" s="83"/>
      <c r="WKP99" s="91" t="s">
        <v>242</v>
      </c>
      <c r="WKQ99" s="92"/>
      <c r="WKR99" s="92"/>
      <c r="WKS99" s="92"/>
      <c r="WKT99" s="92"/>
      <c r="WKU99" s="90"/>
      <c r="WKV99" s="83"/>
      <c r="WKW99" s="83"/>
      <c r="WKX99" s="91" t="s">
        <v>242</v>
      </c>
      <c r="WKY99" s="92"/>
      <c r="WKZ99" s="92"/>
      <c r="WLA99" s="92"/>
      <c r="WLB99" s="92"/>
      <c r="WLC99" s="90"/>
      <c r="WLD99" s="83"/>
      <c r="WLE99" s="83"/>
      <c r="WLF99" s="91" t="s">
        <v>242</v>
      </c>
      <c r="WLG99" s="92"/>
      <c r="WLH99" s="92"/>
      <c r="WLI99" s="92"/>
      <c r="WLJ99" s="92"/>
      <c r="WLK99" s="90"/>
      <c r="WLL99" s="83"/>
      <c r="WLM99" s="83"/>
      <c r="WLN99" s="91" t="s">
        <v>242</v>
      </c>
      <c r="WLO99" s="92"/>
      <c r="WLP99" s="92"/>
      <c r="WLQ99" s="92"/>
      <c r="WLR99" s="92"/>
      <c r="WLS99" s="90"/>
      <c r="WLT99" s="83"/>
      <c r="WLU99" s="83"/>
      <c r="WLV99" s="91" t="s">
        <v>242</v>
      </c>
      <c r="WLW99" s="92"/>
      <c r="WLX99" s="92"/>
      <c r="WLY99" s="92"/>
      <c r="WLZ99" s="92"/>
      <c r="WMA99" s="90"/>
      <c r="WMB99" s="83"/>
      <c r="WMC99" s="83"/>
      <c r="WMD99" s="91" t="s">
        <v>242</v>
      </c>
      <c r="WME99" s="92"/>
      <c r="WMF99" s="92"/>
      <c r="WMG99" s="92"/>
      <c r="WMH99" s="92"/>
      <c r="WMI99" s="90"/>
      <c r="WMJ99" s="83"/>
      <c r="WMK99" s="83"/>
      <c r="WML99" s="91" t="s">
        <v>242</v>
      </c>
      <c r="WMM99" s="92"/>
      <c r="WMN99" s="92"/>
      <c r="WMO99" s="92"/>
      <c r="WMP99" s="92"/>
      <c r="WMQ99" s="90"/>
      <c r="WMR99" s="83"/>
      <c r="WMS99" s="83"/>
      <c r="WMT99" s="91" t="s">
        <v>242</v>
      </c>
      <c r="WMU99" s="92"/>
      <c r="WMV99" s="92"/>
      <c r="WMW99" s="92"/>
      <c r="WMX99" s="92"/>
      <c r="WMY99" s="90"/>
      <c r="WMZ99" s="83"/>
      <c r="WNA99" s="83"/>
      <c r="WNB99" s="91" t="s">
        <v>242</v>
      </c>
      <c r="WNC99" s="92"/>
      <c r="WND99" s="92"/>
      <c r="WNE99" s="92"/>
      <c r="WNF99" s="92"/>
      <c r="WNG99" s="90"/>
      <c r="WNH99" s="83"/>
      <c r="WNI99" s="83"/>
      <c r="WNJ99" s="91" t="s">
        <v>242</v>
      </c>
      <c r="WNK99" s="92"/>
      <c r="WNL99" s="92"/>
      <c r="WNM99" s="92"/>
      <c r="WNN99" s="92"/>
      <c r="WNO99" s="90"/>
      <c r="WNP99" s="83"/>
      <c r="WNQ99" s="83"/>
      <c r="WNR99" s="91" t="s">
        <v>242</v>
      </c>
      <c r="WNS99" s="92"/>
      <c r="WNT99" s="92"/>
      <c r="WNU99" s="92"/>
      <c r="WNV99" s="92"/>
      <c r="WNW99" s="90"/>
      <c r="WNX99" s="83"/>
      <c r="WNY99" s="83"/>
      <c r="WNZ99" s="91" t="s">
        <v>242</v>
      </c>
      <c r="WOA99" s="92"/>
      <c r="WOB99" s="92"/>
      <c r="WOC99" s="92"/>
      <c r="WOD99" s="92"/>
      <c r="WOE99" s="90"/>
      <c r="WOF99" s="83"/>
      <c r="WOG99" s="83"/>
      <c r="WOH99" s="91" t="s">
        <v>242</v>
      </c>
      <c r="WOI99" s="92"/>
      <c r="WOJ99" s="92"/>
      <c r="WOK99" s="92"/>
      <c r="WOL99" s="92"/>
      <c r="WOM99" s="90"/>
      <c r="WON99" s="83"/>
      <c r="WOO99" s="83"/>
      <c r="WOP99" s="91" t="s">
        <v>242</v>
      </c>
      <c r="WOQ99" s="92"/>
      <c r="WOR99" s="92"/>
      <c r="WOS99" s="92"/>
      <c r="WOT99" s="92"/>
      <c r="WOU99" s="90"/>
      <c r="WOV99" s="83"/>
      <c r="WOW99" s="83"/>
      <c r="WOX99" s="91" t="s">
        <v>242</v>
      </c>
      <c r="WOY99" s="92"/>
      <c r="WOZ99" s="92"/>
      <c r="WPA99" s="92"/>
      <c r="WPB99" s="92"/>
      <c r="WPC99" s="90"/>
      <c r="WPD99" s="83"/>
      <c r="WPE99" s="83"/>
      <c r="WPF99" s="91" t="s">
        <v>242</v>
      </c>
      <c r="WPG99" s="92"/>
      <c r="WPH99" s="92"/>
      <c r="WPI99" s="92"/>
      <c r="WPJ99" s="92"/>
      <c r="WPK99" s="90"/>
      <c r="WPL99" s="83"/>
      <c r="WPM99" s="83"/>
      <c r="WPN99" s="91" t="s">
        <v>242</v>
      </c>
      <c r="WPO99" s="92"/>
      <c r="WPP99" s="92"/>
      <c r="WPQ99" s="92"/>
      <c r="WPR99" s="92"/>
      <c r="WPS99" s="90"/>
      <c r="WPT99" s="83"/>
      <c r="WPU99" s="83"/>
      <c r="WPV99" s="91" t="s">
        <v>242</v>
      </c>
      <c r="WPW99" s="92"/>
      <c r="WPX99" s="92"/>
      <c r="WPY99" s="92"/>
      <c r="WPZ99" s="92"/>
      <c r="WQA99" s="90"/>
      <c r="WQB99" s="83"/>
      <c r="WQC99" s="83"/>
      <c r="WQD99" s="91" t="s">
        <v>242</v>
      </c>
      <c r="WQE99" s="92"/>
      <c r="WQF99" s="92"/>
      <c r="WQG99" s="92"/>
      <c r="WQH99" s="92"/>
      <c r="WQI99" s="90"/>
      <c r="WQJ99" s="83"/>
      <c r="WQK99" s="83"/>
      <c r="WQL99" s="91" t="s">
        <v>242</v>
      </c>
      <c r="WQM99" s="92"/>
      <c r="WQN99" s="92"/>
      <c r="WQO99" s="92"/>
      <c r="WQP99" s="92"/>
      <c r="WQQ99" s="90"/>
      <c r="WQR99" s="83"/>
      <c r="WQS99" s="83"/>
      <c r="WQT99" s="91" t="s">
        <v>242</v>
      </c>
      <c r="WQU99" s="92"/>
      <c r="WQV99" s="92"/>
      <c r="WQW99" s="92"/>
      <c r="WQX99" s="92"/>
      <c r="WQY99" s="90"/>
      <c r="WQZ99" s="83"/>
      <c r="WRA99" s="83"/>
      <c r="WRB99" s="91" t="s">
        <v>242</v>
      </c>
      <c r="WRC99" s="92"/>
      <c r="WRD99" s="92"/>
      <c r="WRE99" s="92"/>
      <c r="WRF99" s="92"/>
      <c r="WRG99" s="90"/>
      <c r="WRH99" s="83"/>
      <c r="WRI99" s="83"/>
      <c r="WRJ99" s="91" t="s">
        <v>242</v>
      </c>
      <c r="WRK99" s="92"/>
      <c r="WRL99" s="92"/>
      <c r="WRM99" s="92"/>
      <c r="WRN99" s="92"/>
      <c r="WRO99" s="90"/>
      <c r="WRP99" s="83"/>
      <c r="WRQ99" s="83"/>
      <c r="WRR99" s="91" t="s">
        <v>242</v>
      </c>
      <c r="WRS99" s="92"/>
      <c r="WRT99" s="92"/>
      <c r="WRU99" s="92"/>
      <c r="WRV99" s="92"/>
      <c r="WRW99" s="90"/>
      <c r="WRX99" s="83"/>
      <c r="WRY99" s="83"/>
      <c r="WRZ99" s="91" t="s">
        <v>242</v>
      </c>
      <c r="WSA99" s="92"/>
      <c r="WSB99" s="92"/>
      <c r="WSC99" s="92"/>
      <c r="WSD99" s="92"/>
      <c r="WSE99" s="90"/>
      <c r="WSF99" s="83"/>
      <c r="WSG99" s="83"/>
      <c r="WSH99" s="91" t="s">
        <v>242</v>
      </c>
      <c r="WSI99" s="92"/>
      <c r="WSJ99" s="92"/>
      <c r="WSK99" s="92"/>
      <c r="WSL99" s="92"/>
      <c r="WSM99" s="90"/>
      <c r="WSN99" s="83"/>
      <c r="WSO99" s="83"/>
      <c r="WSP99" s="91" t="s">
        <v>242</v>
      </c>
      <c r="WSQ99" s="92"/>
      <c r="WSR99" s="92"/>
      <c r="WSS99" s="92"/>
      <c r="WST99" s="92"/>
      <c r="WSU99" s="90"/>
      <c r="WSV99" s="83"/>
      <c r="WSW99" s="83"/>
      <c r="WSX99" s="91" t="s">
        <v>242</v>
      </c>
      <c r="WSY99" s="92"/>
      <c r="WSZ99" s="92"/>
      <c r="WTA99" s="92"/>
      <c r="WTB99" s="92"/>
      <c r="WTC99" s="90"/>
      <c r="WTD99" s="83"/>
      <c r="WTE99" s="83"/>
      <c r="WTF99" s="91" t="s">
        <v>242</v>
      </c>
      <c r="WTG99" s="92"/>
      <c r="WTH99" s="92"/>
      <c r="WTI99" s="92"/>
      <c r="WTJ99" s="92"/>
      <c r="WTK99" s="90"/>
      <c r="WTL99" s="83"/>
      <c r="WTM99" s="83"/>
      <c r="WTN99" s="91" t="s">
        <v>242</v>
      </c>
      <c r="WTO99" s="92"/>
      <c r="WTP99" s="92"/>
      <c r="WTQ99" s="92"/>
      <c r="WTR99" s="92"/>
      <c r="WTS99" s="90"/>
      <c r="WTT99" s="83"/>
      <c r="WTU99" s="83"/>
      <c r="WTV99" s="91" t="s">
        <v>242</v>
      </c>
      <c r="WTW99" s="92"/>
      <c r="WTX99" s="92"/>
      <c r="WTY99" s="92"/>
      <c r="WTZ99" s="92"/>
      <c r="WUA99" s="90"/>
      <c r="WUB99" s="83"/>
      <c r="WUC99" s="83"/>
      <c r="WUD99" s="91" t="s">
        <v>242</v>
      </c>
      <c r="WUE99" s="92"/>
      <c r="WUF99" s="92"/>
      <c r="WUG99" s="92"/>
      <c r="WUH99" s="92"/>
      <c r="WUI99" s="90"/>
      <c r="WUJ99" s="83"/>
      <c r="WUK99" s="83"/>
      <c r="WUL99" s="91" t="s">
        <v>242</v>
      </c>
      <c r="WUM99" s="92"/>
      <c r="WUN99" s="92"/>
      <c r="WUO99" s="92"/>
      <c r="WUP99" s="92"/>
      <c r="WUQ99" s="90"/>
      <c r="WUR99" s="83"/>
      <c r="WUS99" s="83"/>
      <c r="WUT99" s="91" t="s">
        <v>242</v>
      </c>
      <c r="WUU99" s="92"/>
      <c r="WUV99" s="92"/>
      <c r="WUW99" s="92"/>
      <c r="WUX99" s="92"/>
      <c r="WUY99" s="90"/>
      <c r="WUZ99" s="83"/>
      <c r="WVA99" s="83"/>
      <c r="WVB99" s="91" t="s">
        <v>242</v>
      </c>
      <c r="WVC99" s="92"/>
      <c r="WVD99" s="92"/>
      <c r="WVE99" s="92"/>
      <c r="WVF99" s="92"/>
      <c r="WVG99" s="90"/>
      <c r="WVH99" s="83"/>
      <c r="WVI99" s="83"/>
      <c r="WVJ99" s="91" t="s">
        <v>242</v>
      </c>
      <c r="WVK99" s="92"/>
      <c r="WVL99" s="92"/>
      <c r="WVM99" s="92"/>
      <c r="WVN99" s="92"/>
      <c r="WVO99" s="90"/>
      <c r="WVP99" s="83"/>
      <c r="WVQ99" s="83"/>
      <c r="WVR99" s="91" t="s">
        <v>242</v>
      </c>
      <c r="WVS99" s="92"/>
      <c r="WVT99" s="92"/>
      <c r="WVU99" s="92"/>
      <c r="WVV99" s="92"/>
      <c r="WVW99" s="90"/>
      <c r="WVX99" s="83"/>
      <c r="WVY99" s="83"/>
      <c r="WVZ99" s="91" t="s">
        <v>242</v>
      </c>
      <c r="WWA99" s="92"/>
      <c r="WWB99" s="92"/>
      <c r="WWC99" s="92"/>
      <c r="WWD99" s="92"/>
      <c r="WWE99" s="90"/>
      <c r="WWF99" s="83"/>
      <c r="WWG99" s="83"/>
      <c r="WWH99" s="91" t="s">
        <v>242</v>
      </c>
      <c r="WWI99" s="92"/>
      <c r="WWJ99" s="92"/>
      <c r="WWK99" s="92"/>
      <c r="WWL99" s="92"/>
      <c r="WWM99" s="90"/>
      <c r="WWN99" s="83"/>
      <c r="WWO99" s="83"/>
      <c r="WWP99" s="91" t="s">
        <v>242</v>
      </c>
      <c r="WWQ99" s="92"/>
      <c r="WWR99" s="92"/>
      <c r="WWS99" s="92"/>
      <c r="WWT99" s="92"/>
      <c r="WWU99" s="90"/>
      <c r="WWV99" s="83"/>
      <c r="WWW99" s="83"/>
      <c r="WWX99" s="91" t="s">
        <v>242</v>
      </c>
      <c r="WWY99" s="92"/>
      <c r="WWZ99" s="92"/>
      <c r="WXA99" s="92"/>
      <c r="WXB99" s="92"/>
      <c r="WXC99" s="90"/>
      <c r="WXD99" s="83"/>
      <c r="WXE99" s="83"/>
      <c r="WXF99" s="91" t="s">
        <v>242</v>
      </c>
      <c r="WXG99" s="92"/>
      <c r="WXH99" s="92"/>
      <c r="WXI99" s="92"/>
      <c r="WXJ99" s="92"/>
      <c r="WXK99" s="90"/>
      <c r="WXL99" s="83"/>
      <c r="WXM99" s="83"/>
      <c r="WXN99" s="91" t="s">
        <v>242</v>
      </c>
      <c r="WXO99" s="92"/>
      <c r="WXP99" s="92"/>
      <c r="WXQ99" s="92"/>
      <c r="WXR99" s="92"/>
      <c r="WXS99" s="90"/>
      <c r="WXT99" s="83"/>
      <c r="WXU99" s="83"/>
      <c r="WXV99" s="91" t="s">
        <v>242</v>
      </c>
      <c r="WXW99" s="92"/>
      <c r="WXX99" s="92"/>
      <c r="WXY99" s="92"/>
      <c r="WXZ99" s="92"/>
      <c r="WYA99" s="90"/>
      <c r="WYB99" s="83"/>
      <c r="WYC99" s="83"/>
      <c r="WYD99" s="91" t="s">
        <v>242</v>
      </c>
      <c r="WYE99" s="92"/>
      <c r="WYF99" s="92"/>
      <c r="WYG99" s="92"/>
      <c r="WYH99" s="92"/>
      <c r="WYI99" s="90"/>
      <c r="WYJ99" s="83"/>
      <c r="WYK99" s="83"/>
      <c r="WYL99" s="91" t="s">
        <v>242</v>
      </c>
      <c r="WYM99" s="92"/>
      <c r="WYN99" s="92"/>
      <c r="WYO99" s="92"/>
      <c r="WYP99" s="92"/>
      <c r="WYQ99" s="90"/>
      <c r="WYR99" s="83"/>
      <c r="WYS99" s="83"/>
      <c r="WYT99" s="91" t="s">
        <v>242</v>
      </c>
      <c r="WYU99" s="92"/>
      <c r="WYV99" s="92"/>
      <c r="WYW99" s="92"/>
      <c r="WYX99" s="92"/>
      <c r="WYY99" s="90"/>
      <c r="WYZ99" s="83"/>
      <c r="WZA99" s="83"/>
      <c r="WZB99" s="91" t="s">
        <v>242</v>
      </c>
      <c r="WZC99" s="92"/>
      <c r="WZD99" s="92"/>
      <c r="WZE99" s="92"/>
      <c r="WZF99" s="92"/>
      <c r="WZG99" s="90"/>
      <c r="WZH99" s="83"/>
      <c r="WZI99" s="83"/>
      <c r="WZJ99" s="91" t="s">
        <v>242</v>
      </c>
      <c r="WZK99" s="92"/>
      <c r="WZL99" s="92"/>
      <c r="WZM99" s="92"/>
      <c r="WZN99" s="92"/>
      <c r="WZO99" s="90"/>
      <c r="WZP99" s="83"/>
      <c r="WZQ99" s="83"/>
      <c r="WZR99" s="91" t="s">
        <v>242</v>
      </c>
      <c r="WZS99" s="92"/>
      <c r="WZT99" s="92"/>
      <c r="WZU99" s="92"/>
      <c r="WZV99" s="92"/>
      <c r="WZW99" s="90"/>
      <c r="WZX99" s="83"/>
      <c r="WZY99" s="83"/>
      <c r="WZZ99" s="91" t="s">
        <v>242</v>
      </c>
      <c r="XAA99" s="92"/>
      <c r="XAB99" s="92"/>
      <c r="XAC99" s="92"/>
      <c r="XAD99" s="92"/>
      <c r="XAE99" s="90"/>
      <c r="XAF99" s="83"/>
      <c r="XAG99" s="83"/>
      <c r="XAH99" s="91" t="s">
        <v>242</v>
      </c>
      <c r="XAI99" s="92"/>
      <c r="XAJ99" s="92"/>
      <c r="XAK99" s="92"/>
      <c r="XAL99" s="92"/>
      <c r="XAM99" s="90"/>
      <c r="XAN99" s="83"/>
      <c r="XAO99" s="83"/>
      <c r="XAP99" s="91" t="s">
        <v>242</v>
      </c>
      <c r="XAQ99" s="92"/>
      <c r="XAR99" s="92"/>
      <c r="XAS99" s="92"/>
      <c r="XAT99" s="92"/>
      <c r="XAU99" s="90"/>
      <c r="XAV99" s="83"/>
      <c r="XAW99" s="83"/>
      <c r="XAX99" s="91" t="s">
        <v>242</v>
      </c>
      <c r="XAY99" s="92"/>
      <c r="XAZ99" s="92"/>
      <c r="XBA99" s="92"/>
      <c r="XBB99" s="92"/>
      <c r="XBC99" s="90"/>
      <c r="XBD99" s="83"/>
      <c r="XBE99" s="83"/>
      <c r="XBF99" s="91" t="s">
        <v>242</v>
      </c>
      <c r="XBG99" s="92"/>
      <c r="XBH99" s="92"/>
      <c r="XBI99" s="92"/>
      <c r="XBJ99" s="92"/>
      <c r="XBK99" s="90"/>
      <c r="XBL99" s="83"/>
      <c r="XBM99" s="83"/>
      <c r="XBN99" s="91" t="s">
        <v>242</v>
      </c>
      <c r="XBO99" s="92"/>
      <c r="XBP99" s="92"/>
      <c r="XBQ99" s="92"/>
      <c r="XBR99" s="92"/>
      <c r="XBS99" s="90"/>
      <c r="XBT99" s="83"/>
      <c r="XBU99" s="83"/>
      <c r="XBV99" s="91" t="s">
        <v>242</v>
      </c>
      <c r="XBW99" s="92"/>
      <c r="XBX99" s="92"/>
      <c r="XBY99" s="92"/>
      <c r="XBZ99" s="92"/>
      <c r="XCA99" s="90"/>
      <c r="XCB99" s="83"/>
      <c r="XCC99" s="83"/>
      <c r="XCD99" s="91" t="s">
        <v>242</v>
      </c>
      <c r="XCE99" s="92"/>
      <c r="XCF99" s="92"/>
      <c r="XCG99" s="92"/>
      <c r="XCH99" s="92"/>
      <c r="XCI99" s="90"/>
      <c r="XCJ99" s="83"/>
      <c r="XCK99" s="83"/>
      <c r="XCL99" s="91" t="s">
        <v>242</v>
      </c>
      <c r="XCM99" s="92"/>
      <c r="XCN99" s="92"/>
      <c r="XCO99" s="92"/>
      <c r="XCP99" s="92"/>
      <c r="XCQ99" s="90"/>
      <c r="XCR99" s="83"/>
      <c r="XCS99" s="83"/>
      <c r="XCT99" s="91" t="s">
        <v>242</v>
      </c>
      <c r="XCU99" s="92"/>
      <c r="XCV99" s="92"/>
      <c r="XCW99" s="92"/>
      <c r="XCX99" s="92"/>
      <c r="XCY99" s="90"/>
      <c r="XCZ99" s="83"/>
      <c r="XDA99" s="83"/>
      <c r="XDB99" s="91" t="s">
        <v>242</v>
      </c>
      <c r="XDC99" s="92"/>
      <c r="XDD99" s="92"/>
      <c r="XDE99" s="92"/>
      <c r="XDF99" s="92"/>
      <c r="XDG99" s="90"/>
      <c r="XDH99" s="83"/>
      <c r="XDI99" s="83"/>
      <c r="XDJ99" s="91" t="s">
        <v>242</v>
      </c>
      <c r="XDK99" s="92"/>
      <c r="XDL99" s="92"/>
      <c r="XDM99" s="92"/>
      <c r="XDN99" s="92"/>
      <c r="XDO99" s="90"/>
      <c r="XDP99" s="83"/>
      <c r="XDQ99" s="83"/>
      <c r="XDR99" s="91" t="s">
        <v>242</v>
      </c>
      <c r="XDS99" s="92"/>
      <c r="XDT99" s="92"/>
      <c r="XDU99" s="92"/>
      <c r="XDV99" s="92"/>
      <c r="XDW99" s="90"/>
      <c r="XDX99" s="83"/>
      <c r="XDY99" s="83"/>
      <c r="XDZ99" s="91" t="s">
        <v>242</v>
      </c>
      <c r="XEA99" s="92"/>
      <c r="XEB99" s="92"/>
      <c r="XEC99" s="92"/>
      <c r="XED99" s="92"/>
      <c r="XEE99" s="90"/>
      <c r="XEF99" s="83"/>
      <c r="XEG99" s="83"/>
      <c r="XEH99" s="91" t="s">
        <v>242</v>
      </c>
      <c r="XEI99" s="92"/>
      <c r="XEJ99" s="92"/>
      <c r="XEK99" s="92"/>
      <c r="XEL99" s="92"/>
      <c r="XEM99" s="90"/>
      <c r="XEN99" s="83"/>
      <c r="XEO99" s="83"/>
      <c r="XEP99" s="91" t="s">
        <v>242</v>
      </c>
      <c r="XEQ99" s="92"/>
      <c r="XER99" s="92"/>
      <c r="XES99" s="92"/>
      <c r="XET99" s="92"/>
      <c r="XEU99" s="90"/>
      <c r="XEV99" s="83"/>
      <c r="XEW99" s="83"/>
      <c r="XEX99" s="91" t="s">
        <v>242</v>
      </c>
      <c r="XEY99" s="92"/>
      <c r="XEZ99" s="92"/>
      <c r="XFA99" s="92"/>
      <c r="XFB99" s="92"/>
      <c r="XFC99" s="90"/>
    </row>
    <row r="100" spans="1:16383" ht="15" customHeight="1" x14ac:dyDescent="0.25">
      <c r="A100" s="162"/>
      <c r="B100" s="126" t="s">
        <v>62</v>
      </c>
      <c r="C100" s="67" t="s">
        <v>112</v>
      </c>
      <c r="D100" s="71" t="s">
        <v>114</v>
      </c>
      <c r="E100" s="41">
        <v>0</v>
      </c>
      <c r="F100" s="42" t="s">
        <v>58</v>
      </c>
      <c r="G100" s="43">
        <v>0</v>
      </c>
      <c r="H100" s="44">
        <f t="shared" si="7"/>
        <v>0</v>
      </c>
      <c r="I100" s="83"/>
      <c r="J100" s="93" t="s">
        <v>218</v>
      </c>
      <c r="K100" s="94"/>
      <c r="L100" s="94"/>
      <c r="M100" s="94"/>
      <c r="N100" s="94"/>
      <c r="O100" s="90"/>
      <c r="P100" s="83"/>
      <c r="Q100" s="83"/>
      <c r="R100" s="93" t="s">
        <v>218</v>
      </c>
      <c r="S100" s="94"/>
      <c r="T100" s="94"/>
      <c r="U100" s="94"/>
      <c r="V100" s="94"/>
      <c r="W100" s="90"/>
      <c r="X100" s="83"/>
      <c r="Y100" s="83"/>
      <c r="Z100" s="93"/>
      <c r="AA100" s="94"/>
      <c r="AB100" s="94"/>
      <c r="AC100" s="94"/>
      <c r="AD100" s="94"/>
      <c r="AE100" s="90"/>
      <c r="AF100" s="83"/>
      <c r="AG100" s="83"/>
      <c r="AH100" s="93"/>
      <c r="AI100" s="94"/>
      <c r="AJ100" s="94"/>
      <c r="AK100" s="94"/>
      <c r="AL100" s="94"/>
      <c r="AM100" s="90"/>
      <c r="AN100" s="83"/>
      <c r="AO100" s="83"/>
      <c r="AP100" s="93"/>
      <c r="AQ100" s="94"/>
      <c r="AR100" s="94"/>
      <c r="AS100" s="94"/>
      <c r="AT100" s="94"/>
      <c r="AU100" s="90"/>
      <c r="AV100" s="83"/>
      <c r="AW100" s="83"/>
      <c r="AX100" s="93"/>
      <c r="AY100" s="94"/>
      <c r="AZ100" s="94"/>
      <c r="BA100" s="94"/>
      <c r="BB100" s="94"/>
      <c r="BC100" s="90"/>
      <c r="BD100" s="83"/>
      <c r="BE100" s="83"/>
      <c r="BF100" s="93"/>
      <c r="BG100" s="94"/>
      <c r="BH100" s="94"/>
      <c r="BI100" s="94"/>
      <c r="BJ100" s="94"/>
      <c r="BK100" s="90"/>
      <c r="BL100" s="83"/>
      <c r="BM100" s="83"/>
      <c r="BN100" s="93"/>
      <c r="BO100" s="94"/>
      <c r="BP100" s="94"/>
      <c r="BQ100" s="94"/>
      <c r="BR100" s="94"/>
      <c r="BS100" s="90"/>
      <c r="BT100" s="83"/>
      <c r="BU100" s="83"/>
      <c r="BV100" s="93"/>
      <c r="BW100" s="94"/>
      <c r="BX100" s="94"/>
      <c r="BY100" s="94"/>
      <c r="BZ100" s="94"/>
      <c r="CA100" s="90"/>
      <c r="CB100" s="83"/>
      <c r="CC100" s="83"/>
      <c r="CD100" s="93"/>
      <c r="CE100" s="94"/>
      <c r="CF100" s="94"/>
      <c r="CG100" s="94"/>
      <c r="CH100" s="94"/>
      <c r="CI100" s="90"/>
      <c r="CJ100" s="83"/>
      <c r="CK100" s="83"/>
      <c r="CL100" s="93"/>
      <c r="CM100" s="94"/>
      <c r="CN100" s="94"/>
      <c r="CO100" s="94"/>
      <c r="CP100" s="94"/>
      <c r="CQ100" s="90"/>
      <c r="CR100" s="83"/>
      <c r="CS100" s="83"/>
      <c r="CT100" s="93"/>
      <c r="CU100" s="94"/>
      <c r="CV100" s="94"/>
      <c r="CW100" s="94"/>
      <c r="CX100" s="94"/>
      <c r="CY100" s="90"/>
      <c r="CZ100" s="83"/>
      <c r="DA100" s="83"/>
      <c r="DB100" s="93"/>
      <c r="DC100" s="94"/>
      <c r="DD100" s="94"/>
      <c r="DE100" s="94"/>
      <c r="DF100" s="94"/>
      <c r="DG100" s="90"/>
      <c r="DH100" s="83"/>
      <c r="DI100" s="83"/>
      <c r="DJ100" s="93"/>
      <c r="DK100" s="94"/>
      <c r="DL100" s="94"/>
      <c r="DM100" s="94"/>
      <c r="DN100" s="94"/>
      <c r="DO100" s="90"/>
      <c r="DP100" s="83"/>
      <c r="DQ100" s="83"/>
      <c r="DR100" s="93"/>
      <c r="DS100" s="94"/>
      <c r="DT100" s="94"/>
      <c r="DU100" s="94"/>
      <c r="DV100" s="94"/>
      <c r="DW100" s="90"/>
      <c r="DX100" s="83"/>
      <c r="DY100" s="83"/>
      <c r="DZ100" s="93"/>
      <c r="EA100" s="94"/>
      <c r="EB100" s="94"/>
      <c r="EC100" s="94"/>
      <c r="ED100" s="94"/>
      <c r="EE100" s="90"/>
      <c r="EF100" s="83"/>
      <c r="EG100" s="83"/>
      <c r="EH100" s="93"/>
      <c r="EI100" s="94"/>
      <c r="EJ100" s="94"/>
      <c r="EK100" s="94"/>
      <c r="EL100" s="94"/>
      <c r="EM100" s="90"/>
      <c r="EN100" s="83"/>
      <c r="EO100" s="83"/>
      <c r="EP100" s="93"/>
      <c r="EQ100" s="94"/>
      <c r="ER100" s="94"/>
      <c r="ES100" s="94"/>
      <c r="ET100" s="94"/>
      <c r="EU100" s="90"/>
      <c r="EV100" s="83"/>
      <c r="EW100" s="83"/>
      <c r="EX100" s="93"/>
      <c r="EY100" s="94"/>
      <c r="EZ100" s="94"/>
      <c r="FA100" s="94"/>
      <c r="FB100" s="94"/>
      <c r="FC100" s="90"/>
      <c r="FD100" s="83"/>
      <c r="FE100" s="83"/>
      <c r="FF100" s="93"/>
      <c r="FG100" s="94"/>
      <c r="FH100" s="94"/>
      <c r="FI100" s="94"/>
      <c r="FJ100" s="94"/>
      <c r="FK100" s="90"/>
      <c r="FL100" s="83"/>
      <c r="FM100" s="83"/>
      <c r="FN100" s="93"/>
      <c r="FO100" s="94"/>
      <c r="FP100" s="94"/>
      <c r="FQ100" s="94"/>
      <c r="FR100" s="94"/>
      <c r="FS100" s="90"/>
      <c r="FT100" s="83"/>
      <c r="FU100" s="83"/>
      <c r="FV100" s="93"/>
      <c r="FW100" s="94"/>
      <c r="FX100" s="94"/>
      <c r="FY100" s="94"/>
      <c r="FZ100" s="94"/>
      <c r="GA100" s="90"/>
      <c r="GB100" s="83"/>
      <c r="GC100" s="83"/>
      <c r="GD100" s="93"/>
      <c r="GE100" s="94"/>
      <c r="GF100" s="94"/>
      <c r="GG100" s="94"/>
      <c r="GH100" s="94"/>
      <c r="GI100" s="90"/>
      <c r="GJ100" s="83"/>
      <c r="GK100" s="83"/>
      <c r="GL100" s="93"/>
      <c r="GM100" s="94"/>
      <c r="GN100" s="94"/>
      <c r="GO100" s="94"/>
      <c r="GP100" s="94"/>
      <c r="GQ100" s="90"/>
      <c r="GR100" s="83"/>
      <c r="GS100" s="83"/>
      <c r="GT100" s="93"/>
      <c r="GU100" s="94"/>
      <c r="GV100" s="94"/>
      <c r="GW100" s="94"/>
      <c r="GX100" s="94"/>
      <c r="GY100" s="90"/>
      <c r="GZ100" s="83"/>
      <c r="HA100" s="83"/>
      <c r="HB100" s="93"/>
      <c r="HC100" s="94"/>
      <c r="HD100" s="94"/>
      <c r="HE100" s="94"/>
      <c r="HF100" s="94"/>
      <c r="HG100" s="90"/>
      <c r="HH100" s="83"/>
      <c r="HI100" s="83"/>
      <c r="HJ100" s="93"/>
      <c r="HK100" s="94"/>
      <c r="HL100" s="94"/>
      <c r="HM100" s="94"/>
      <c r="HN100" s="94"/>
      <c r="HO100" s="90"/>
      <c r="HP100" s="83"/>
      <c r="HQ100" s="83"/>
      <c r="HR100" s="93"/>
      <c r="HS100" s="94"/>
      <c r="HT100" s="94"/>
      <c r="HU100" s="94"/>
      <c r="HV100" s="94"/>
      <c r="HW100" s="90"/>
      <c r="HX100" s="83"/>
      <c r="HY100" s="83"/>
      <c r="HZ100" s="93"/>
      <c r="IA100" s="94"/>
      <c r="IB100" s="94"/>
      <c r="IC100" s="94"/>
      <c r="ID100" s="94"/>
      <c r="IE100" s="90"/>
      <c r="IF100" s="83"/>
      <c r="IG100" s="83"/>
      <c r="IH100" s="93"/>
      <c r="II100" s="94"/>
      <c r="IJ100" s="94"/>
      <c r="IK100" s="94"/>
      <c r="IL100" s="94"/>
      <c r="IM100" s="90"/>
      <c r="IN100" s="83"/>
      <c r="IO100" s="83"/>
      <c r="IP100" s="93"/>
      <c r="IQ100" s="94"/>
      <c r="IR100" s="94"/>
      <c r="IS100" s="94"/>
      <c r="IT100" s="94"/>
      <c r="IU100" s="90"/>
      <c r="IV100" s="83"/>
      <c r="IW100" s="83"/>
      <c r="IX100" s="93"/>
      <c r="IY100" s="94"/>
      <c r="IZ100" s="94"/>
      <c r="JA100" s="94"/>
      <c r="JB100" s="94"/>
      <c r="JC100" s="90"/>
      <c r="JD100" s="83"/>
      <c r="JE100" s="83"/>
      <c r="JF100" s="93"/>
      <c r="JG100" s="94"/>
      <c r="JH100" s="94"/>
      <c r="JI100" s="94"/>
      <c r="JJ100" s="94"/>
      <c r="JK100" s="90"/>
      <c r="JL100" s="83"/>
      <c r="JM100" s="83"/>
      <c r="JN100" s="93"/>
      <c r="JO100" s="94"/>
      <c r="JP100" s="94"/>
      <c r="JQ100" s="94"/>
      <c r="JR100" s="94"/>
      <c r="JS100" s="90"/>
      <c r="JT100" s="83"/>
      <c r="JU100" s="83"/>
      <c r="JV100" s="93"/>
      <c r="JW100" s="94"/>
      <c r="JX100" s="94"/>
      <c r="JY100" s="94"/>
      <c r="JZ100" s="94"/>
      <c r="KA100" s="90"/>
      <c r="KB100" s="83"/>
      <c r="KC100" s="83"/>
      <c r="KD100" s="93"/>
      <c r="KE100" s="94"/>
      <c r="KF100" s="94"/>
      <c r="KG100" s="94"/>
      <c r="KH100" s="94"/>
      <c r="KI100" s="90"/>
      <c r="KJ100" s="83"/>
      <c r="KK100" s="83"/>
      <c r="KL100" s="93"/>
      <c r="KM100" s="94"/>
      <c r="KN100" s="94"/>
      <c r="KO100" s="94"/>
      <c r="KP100" s="94"/>
      <c r="KQ100" s="90"/>
      <c r="KR100" s="83"/>
      <c r="KS100" s="83"/>
      <c r="KT100" s="93"/>
      <c r="KU100" s="94"/>
      <c r="KV100" s="94"/>
      <c r="KW100" s="94"/>
      <c r="KX100" s="94"/>
      <c r="KY100" s="90"/>
      <c r="KZ100" s="83"/>
      <c r="LA100" s="83"/>
      <c r="LB100" s="93" t="s">
        <v>243</v>
      </c>
      <c r="LC100" s="94"/>
      <c r="LD100" s="94"/>
      <c r="LE100" s="94"/>
      <c r="LF100" s="94"/>
      <c r="LG100" s="90"/>
      <c r="LH100" s="83"/>
      <c r="LI100" s="83"/>
      <c r="LJ100" s="93" t="s">
        <v>243</v>
      </c>
      <c r="LK100" s="94"/>
      <c r="LL100" s="94"/>
      <c r="LM100" s="94"/>
      <c r="LN100" s="94"/>
      <c r="LO100" s="90"/>
      <c r="LP100" s="83"/>
      <c r="LQ100" s="83"/>
      <c r="LR100" s="93" t="s">
        <v>243</v>
      </c>
      <c r="LS100" s="94"/>
      <c r="LT100" s="94"/>
      <c r="LU100" s="94"/>
      <c r="LV100" s="94"/>
      <c r="LW100" s="90"/>
      <c r="LX100" s="83"/>
      <c r="LY100" s="83"/>
      <c r="LZ100" s="93" t="s">
        <v>243</v>
      </c>
      <c r="MA100" s="94"/>
      <c r="MB100" s="94"/>
      <c r="MC100" s="94"/>
      <c r="MD100" s="94"/>
      <c r="ME100" s="90"/>
      <c r="MF100" s="83"/>
      <c r="MG100" s="83"/>
      <c r="MH100" s="93" t="s">
        <v>243</v>
      </c>
      <c r="MI100" s="94"/>
      <c r="MJ100" s="94"/>
      <c r="MK100" s="94"/>
      <c r="ML100" s="94"/>
      <c r="MM100" s="90"/>
      <c r="MN100" s="83"/>
      <c r="MO100" s="83"/>
      <c r="MP100" s="93" t="s">
        <v>243</v>
      </c>
      <c r="MQ100" s="94"/>
      <c r="MR100" s="94"/>
      <c r="MS100" s="94"/>
      <c r="MT100" s="94"/>
      <c r="MU100" s="90"/>
      <c r="MV100" s="83"/>
      <c r="MW100" s="83"/>
      <c r="MX100" s="93" t="s">
        <v>243</v>
      </c>
      <c r="MY100" s="94"/>
      <c r="MZ100" s="94"/>
      <c r="NA100" s="94"/>
      <c r="NB100" s="94"/>
      <c r="NC100" s="90"/>
      <c r="ND100" s="83"/>
      <c r="NE100" s="83"/>
      <c r="NF100" s="93" t="s">
        <v>243</v>
      </c>
      <c r="NG100" s="94"/>
      <c r="NH100" s="94"/>
      <c r="NI100" s="94"/>
      <c r="NJ100" s="94"/>
      <c r="NK100" s="90"/>
      <c r="NL100" s="83"/>
      <c r="NM100" s="83"/>
      <c r="NN100" s="93" t="s">
        <v>243</v>
      </c>
      <c r="NO100" s="94"/>
      <c r="NP100" s="94"/>
      <c r="NQ100" s="94"/>
      <c r="NR100" s="94"/>
      <c r="NS100" s="90"/>
      <c r="NT100" s="83"/>
      <c r="NU100" s="83"/>
      <c r="NV100" s="93" t="s">
        <v>243</v>
      </c>
      <c r="NW100" s="94"/>
      <c r="NX100" s="94"/>
      <c r="NY100" s="94"/>
      <c r="NZ100" s="94"/>
      <c r="OA100" s="90"/>
      <c r="OB100" s="83"/>
      <c r="OC100" s="83"/>
      <c r="OD100" s="93" t="s">
        <v>243</v>
      </c>
      <c r="OE100" s="94"/>
      <c r="OF100" s="94"/>
      <c r="OG100" s="94"/>
      <c r="OH100" s="94"/>
      <c r="OI100" s="90"/>
      <c r="OJ100" s="83"/>
      <c r="OK100" s="83"/>
      <c r="OL100" s="93" t="s">
        <v>243</v>
      </c>
      <c r="OM100" s="94"/>
      <c r="ON100" s="94"/>
      <c r="OO100" s="94"/>
      <c r="OP100" s="94"/>
      <c r="OQ100" s="90"/>
      <c r="OR100" s="83"/>
      <c r="OS100" s="83"/>
      <c r="OT100" s="93" t="s">
        <v>243</v>
      </c>
      <c r="OU100" s="94"/>
      <c r="OV100" s="94"/>
      <c r="OW100" s="94"/>
      <c r="OX100" s="94"/>
      <c r="OY100" s="90"/>
      <c r="OZ100" s="83"/>
      <c r="PA100" s="83"/>
      <c r="PB100" s="93" t="s">
        <v>243</v>
      </c>
      <c r="PC100" s="94"/>
      <c r="PD100" s="94"/>
      <c r="PE100" s="94"/>
      <c r="PF100" s="94"/>
      <c r="PG100" s="90"/>
      <c r="PH100" s="83"/>
      <c r="PI100" s="83"/>
      <c r="PJ100" s="93" t="s">
        <v>243</v>
      </c>
      <c r="PK100" s="94"/>
      <c r="PL100" s="94"/>
      <c r="PM100" s="94"/>
      <c r="PN100" s="94"/>
      <c r="PO100" s="90"/>
      <c r="PP100" s="83"/>
      <c r="PQ100" s="83"/>
      <c r="PR100" s="93" t="s">
        <v>243</v>
      </c>
      <c r="PS100" s="94"/>
      <c r="PT100" s="94"/>
      <c r="PU100" s="94"/>
      <c r="PV100" s="94"/>
      <c r="PW100" s="90"/>
      <c r="PX100" s="83"/>
      <c r="PY100" s="83"/>
      <c r="PZ100" s="93" t="s">
        <v>243</v>
      </c>
      <c r="QA100" s="94"/>
      <c r="QB100" s="94"/>
      <c r="QC100" s="94"/>
      <c r="QD100" s="94"/>
      <c r="QE100" s="90"/>
      <c r="QF100" s="83"/>
      <c r="QG100" s="83"/>
      <c r="QH100" s="93" t="s">
        <v>243</v>
      </c>
      <c r="QI100" s="94"/>
      <c r="QJ100" s="94"/>
      <c r="QK100" s="94"/>
      <c r="QL100" s="94"/>
      <c r="QM100" s="90"/>
      <c r="QN100" s="83"/>
      <c r="QO100" s="83"/>
      <c r="QP100" s="93" t="s">
        <v>243</v>
      </c>
      <c r="QQ100" s="94"/>
      <c r="QR100" s="94"/>
      <c r="QS100" s="94"/>
      <c r="QT100" s="94"/>
      <c r="QU100" s="90"/>
      <c r="QV100" s="83"/>
      <c r="QW100" s="83"/>
      <c r="QX100" s="93" t="s">
        <v>243</v>
      </c>
      <c r="QY100" s="94"/>
      <c r="QZ100" s="94"/>
      <c r="RA100" s="94"/>
      <c r="RB100" s="94"/>
      <c r="RC100" s="90"/>
      <c r="RD100" s="83"/>
      <c r="RE100" s="83"/>
      <c r="RF100" s="93" t="s">
        <v>243</v>
      </c>
      <c r="RG100" s="94"/>
      <c r="RH100" s="94"/>
      <c r="RI100" s="94"/>
      <c r="RJ100" s="94"/>
      <c r="RK100" s="90"/>
      <c r="RL100" s="83"/>
      <c r="RM100" s="83"/>
      <c r="RN100" s="93" t="s">
        <v>243</v>
      </c>
      <c r="RO100" s="94"/>
      <c r="RP100" s="94"/>
      <c r="RQ100" s="94"/>
      <c r="RR100" s="94"/>
      <c r="RS100" s="90"/>
      <c r="RT100" s="83"/>
      <c r="RU100" s="83"/>
      <c r="RV100" s="93" t="s">
        <v>243</v>
      </c>
      <c r="RW100" s="94"/>
      <c r="RX100" s="94"/>
      <c r="RY100" s="94"/>
      <c r="RZ100" s="94"/>
      <c r="SA100" s="90"/>
      <c r="SB100" s="83"/>
      <c r="SC100" s="83"/>
      <c r="SD100" s="93" t="s">
        <v>243</v>
      </c>
      <c r="SE100" s="94"/>
      <c r="SF100" s="94"/>
      <c r="SG100" s="94"/>
      <c r="SH100" s="94"/>
      <c r="SI100" s="90"/>
      <c r="SJ100" s="83"/>
      <c r="SK100" s="83"/>
      <c r="SL100" s="93" t="s">
        <v>243</v>
      </c>
      <c r="SM100" s="94"/>
      <c r="SN100" s="94"/>
      <c r="SO100" s="94"/>
      <c r="SP100" s="94"/>
      <c r="SQ100" s="90"/>
      <c r="SR100" s="83"/>
      <c r="SS100" s="83"/>
      <c r="ST100" s="93" t="s">
        <v>243</v>
      </c>
      <c r="SU100" s="94"/>
      <c r="SV100" s="94"/>
      <c r="SW100" s="94"/>
      <c r="SX100" s="94"/>
      <c r="SY100" s="90"/>
      <c r="SZ100" s="83"/>
      <c r="TA100" s="83"/>
      <c r="TB100" s="93" t="s">
        <v>243</v>
      </c>
      <c r="TC100" s="94"/>
      <c r="TD100" s="94"/>
      <c r="TE100" s="94"/>
      <c r="TF100" s="94"/>
      <c r="TG100" s="90"/>
      <c r="TH100" s="83"/>
      <c r="TI100" s="83"/>
      <c r="TJ100" s="93" t="s">
        <v>243</v>
      </c>
      <c r="TK100" s="94"/>
      <c r="TL100" s="94"/>
      <c r="TM100" s="94"/>
      <c r="TN100" s="94"/>
      <c r="TO100" s="90"/>
      <c r="TP100" s="83"/>
      <c r="TQ100" s="83"/>
      <c r="TR100" s="93" t="s">
        <v>243</v>
      </c>
      <c r="TS100" s="94"/>
      <c r="TT100" s="94"/>
      <c r="TU100" s="94"/>
      <c r="TV100" s="94"/>
      <c r="TW100" s="90"/>
      <c r="TX100" s="83"/>
      <c r="TY100" s="83"/>
      <c r="TZ100" s="93" t="s">
        <v>243</v>
      </c>
      <c r="UA100" s="94"/>
      <c r="UB100" s="94"/>
      <c r="UC100" s="94"/>
      <c r="UD100" s="94"/>
      <c r="UE100" s="90"/>
      <c r="UF100" s="83"/>
      <c r="UG100" s="83"/>
      <c r="UH100" s="93" t="s">
        <v>243</v>
      </c>
      <c r="UI100" s="94"/>
      <c r="UJ100" s="94"/>
      <c r="UK100" s="94"/>
      <c r="UL100" s="94"/>
      <c r="UM100" s="90"/>
      <c r="UN100" s="83"/>
      <c r="UO100" s="83"/>
      <c r="UP100" s="93" t="s">
        <v>243</v>
      </c>
      <c r="UQ100" s="94"/>
      <c r="UR100" s="94"/>
      <c r="US100" s="94"/>
      <c r="UT100" s="94"/>
      <c r="UU100" s="90"/>
      <c r="UV100" s="83"/>
      <c r="UW100" s="83"/>
      <c r="UX100" s="93" t="s">
        <v>243</v>
      </c>
      <c r="UY100" s="94"/>
      <c r="UZ100" s="94"/>
      <c r="VA100" s="94"/>
      <c r="VB100" s="94"/>
      <c r="VC100" s="90"/>
      <c r="VD100" s="83"/>
      <c r="VE100" s="83"/>
      <c r="VF100" s="93" t="s">
        <v>243</v>
      </c>
      <c r="VG100" s="94"/>
      <c r="VH100" s="94"/>
      <c r="VI100" s="94"/>
      <c r="VJ100" s="94"/>
      <c r="VK100" s="90"/>
      <c r="VL100" s="83"/>
      <c r="VM100" s="83"/>
      <c r="VN100" s="93" t="s">
        <v>243</v>
      </c>
      <c r="VO100" s="94"/>
      <c r="VP100" s="94"/>
      <c r="VQ100" s="94"/>
      <c r="VR100" s="94"/>
      <c r="VS100" s="90"/>
      <c r="VT100" s="83"/>
      <c r="VU100" s="83"/>
      <c r="VV100" s="93" t="s">
        <v>243</v>
      </c>
      <c r="VW100" s="94"/>
      <c r="VX100" s="94"/>
      <c r="VY100" s="94"/>
      <c r="VZ100" s="94"/>
      <c r="WA100" s="90"/>
      <c r="WB100" s="83"/>
      <c r="WC100" s="83"/>
      <c r="WD100" s="93" t="s">
        <v>243</v>
      </c>
      <c r="WE100" s="94"/>
      <c r="WF100" s="94"/>
      <c r="WG100" s="94"/>
      <c r="WH100" s="94"/>
      <c r="WI100" s="90"/>
      <c r="WJ100" s="83"/>
      <c r="WK100" s="83"/>
      <c r="WL100" s="93" t="s">
        <v>243</v>
      </c>
      <c r="WM100" s="94"/>
      <c r="WN100" s="94"/>
      <c r="WO100" s="94"/>
      <c r="WP100" s="94"/>
      <c r="WQ100" s="90"/>
      <c r="WR100" s="83"/>
      <c r="WS100" s="83"/>
      <c r="WT100" s="93" t="s">
        <v>243</v>
      </c>
      <c r="WU100" s="94"/>
      <c r="WV100" s="94"/>
      <c r="WW100" s="94"/>
      <c r="WX100" s="94"/>
      <c r="WY100" s="90"/>
      <c r="WZ100" s="83"/>
      <c r="XA100" s="83"/>
      <c r="XB100" s="93" t="s">
        <v>243</v>
      </c>
      <c r="XC100" s="94"/>
      <c r="XD100" s="94"/>
      <c r="XE100" s="94"/>
      <c r="XF100" s="94"/>
      <c r="XG100" s="90"/>
      <c r="XH100" s="83"/>
      <c r="XI100" s="83"/>
      <c r="XJ100" s="93" t="s">
        <v>243</v>
      </c>
      <c r="XK100" s="94"/>
      <c r="XL100" s="94"/>
      <c r="XM100" s="94"/>
      <c r="XN100" s="94"/>
      <c r="XO100" s="90"/>
      <c r="XP100" s="83"/>
      <c r="XQ100" s="83"/>
      <c r="XR100" s="93" t="s">
        <v>243</v>
      </c>
      <c r="XS100" s="94"/>
      <c r="XT100" s="94"/>
      <c r="XU100" s="94"/>
      <c r="XV100" s="94"/>
      <c r="XW100" s="90"/>
      <c r="XX100" s="83"/>
      <c r="XY100" s="83"/>
      <c r="XZ100" s="93" t="s">
        <v>243</v>
      </c>
      <c r="YA100" s="94"/>
      <c r="YB100" s="94"/>
      <c r="YC100" s="94"/>
      <c r="YD100" s="94"/>
      <c r="YE100" s="90"/>
      <c r="YF100" s="83"/>
      <c r="YG100" s="83"/>
      <c r="YH100" s="93" t="s">
        <v>243</v>
      </c>
      <c r="YI100" s="94"/>
      <c r="YJ100" s="94"/>
      <c r="YK100" s="94"/>
      <c r="YL100" s="94"/>
      <c r="YM100" s="90"/>
      <c r="YN100" s="83"/>
      <c r="YO100" s="83"/>
      <c r="YP100" s="93" t="s">
        <v>243</v>
      </c>
      <c r="YQ100" s="94"/>
      <c r="YR100" s="94"/>
      <c r="YS100" s="94"/>
      <c r="YT100" s="94"/>
      <c r="YU100" s="90"/>
      <c r="YV100" s="83"/>
      <c r="YW100" s="83"/>
      <c r="YX100" s="93" t="s">
        <v>243</v>
      </c>
      <c r="YY100" s="94"/>
      <c r="YZ100" s="94"/>
      <c r="ZA100" s="94"/>
      <c r="ZB100" s="94"/>
      <c r="ZC100" s="90"/>
      <c r="ZD100" s="83"/>
      <c r="ZE100" s="83"/>
      <c r="ZF100" s="93" t="s">
        <v>243</v>
      </c>
      <c r="ZG100" s="94"/>
      <c r="ZH100" s="94"/>
      <c r="ZI100" s="94"/>
      <c r="ZJ100" s="94"/>
      <c r="ZK100" s="90"/>
      <c r="ZL100" s="83"/>
      <c r="ZM100" s="83"/>
      <c r="ZN100" s="93" t="s">
        <v>243</v>
      </c>
      <c r="ZO100" s="94"/>
      <c r="ZP100" s="94"/>
      <c r="ZQ100" s="94"/>
      <c r="ZR100" s="94"/>
      <c r="ZS100" s="90"/>
      <c r="ZT100" s="83"/>
      <c r="ZU100" s="83"/>
      <c r="ZV100" s="93" t="s">
        <v>243</v>
      </c>
      <c r="ZW100" s="94"/>
      <c r="ZX100" s="94"/>
      <c r="ZY100" s="94"/>
      <c r="ZZ100" s="94"/>
      <c r="AAA100" s="90"/>
      <c r="AAB100" s="83"/>
      <c r="AAC100" s="83"/>
      <c r="AAD100" s="93" t="s">
        <v>243</v>
      </c>
      <c r="AAE100" s="94"/>
      <c r="AAF100" s="94"/>
      <c r="AAG100" s="94"/>
      <c r="AAH100" s="94"/>
      <c r="AAI100" s="90"/>
      <c r="AAJ100" s="83"/>
      <c r="AAK100" s="83"/>
      <c r="AAL100" s="93" t="s">
        <v>243</v>
      </c>
      <c r="AAM100" s="94"/>
      <c r="AAN100" s="94"/>
      <c r="AAO100" s="94"/>
      <c r="AAP100" s="94"/>
      <c r="AAQ100" s="90"/>
      <c r="AAR100" s="83"/>
      <c r="AAS100" s="83"/>
      <c r="AAT100" s="93" t="s">
        <v>243</v>
      </c>
      <c r="AAU100" s="94"/>
      <c r="AAV100" s="94"/>
      <c r="AAW100" s="94"/>
      <c r="AAX100" s="94"/>
      <c r="AAY100" s="90"/>
      <c r="AAZ100" s="83"/>
      <c r="ABA100" s="83"/>
      <c r="ABB100" s="93" t="s">
        <v>243</v>
      </c>
      <c r="ABC100" s="94"/>
      <c r="ABD100" s="94"/>
      <c r="ABE100" s="94"/>
      <c r="ABF100" s="94"/>
      <c r="ABG100" s="90"/>
      <c r="ABH100" s="83"/>
      <c r="ABI100" s="83"/>
      <c r="ABJ100" s="93" t="s">
        <v>243</v>
      </c>
      <c r="ABK100" s="94"/>
      <c r="ABL100" s="94"/>
      <c r="ABM100" s="94"/>
      <c r="ABN100" s="94"/>
      <c r="ABO100" s="90"/>
      <c r="ABP100" s="83"/>
      <c r="ABQ100" s="83"/>
      <c r="ABR100" s="93" t="s">
        <v>243</v>
      </c>
      <c r="ABS100" s="94"/>
      <c r="ABT100" s="94"/>
      <c r="ABU100" s="94"/>
      <c r="ABV100" s="94"/>
      <c r="ABW100" s="90"/>
      <c r="ABX100" s="83"/>
      <c r="ABY100" s="83"/>
      <c r="ABZ100" s="93" t="s">
        <v>243</v>
      </c>
      <c r="ACA100" s="94"/>
      <c r="ACB100" s="94"/>
      <c r="ACC100" s="94"/>
      <c r="ACD100" s="94"/>
      <c r="ACE100" s="90"/>
      <c r="ACF100" s="83"/>
      <c r="ACG100" s="83"/>
      <c r="ACH100" s="93" t="s">
        <v>243</v>
      </c>
      <c r="ACI100" s="94"/>
      <c r="ACJ100" s="94"/>
      <c r="ACK100" s="94"/>
      <c r="ACL100" s="94"/>
      <c r="ACM100" s="90"/>
      <c r="ACN100" s="83"/>
      <c r="ACO100" s="83"/>
      <c r="ACP100" s="93" t="s">
        <v>243</v>
      </c>
      <c r="ACQ100" s="94"/>
      <c r="ACR100" s="94"/>
      <c r="ACS100" s="94"/>
      <c r="ACT100" s="94"/>
      <c r="ACU100" s="90"/>
      <c r="ACV100" s="83"/>
      <c r="ACW100" s="83"/>
      <c r="ACX100" s="93" t="s">
        <v>243</v>
      </c>
      <c r="ACY100" s="94"/>
      <c r="ACZ100" s="94"/>
      <c r="ADA100" s="94"/>
      <c r="ADB100" s="94"/>
      <c r="ADC100" s="90"/>
      <c r="ADD100" s="83"/>
      <c r="ADE100" s="83"/>
      <c r="ADF100" s="93" t="s">
        <v>243</v>
      </c>
      <c r="ADG100" s="94"/>
      <c r="ADH100" s="94"/>
      <c r="ADI100" s="94"/>
      <c r="ADJ100" s="94"/>
      <c r="ADK100" s="90"/>
      <c r="ADL100" s="83"/>
      <c r="ADM100" s="83"/>
      <c r="ADN100" s="93" t="s">
        <v>243</v>
      </c>
      <c r="ADO100" s="94"/>
      <c r="ADP100" s="94"/>
      <c r="ADQ100" s="94"/>
      <c r="ADR100" s="94"/>
      <c r="ADS100" s="90"/>
      <c r="ADT100" s="83"/>
      <c r="ADU100" s="83"/>
      <c r="ADV100" s="93" t="s">
        <v>243</v>
      </c>
      <c r="ADW100" s="94"/>
      <c r="ADX100" s="94"/>
      <c r="ADY100" s="94"/>
      <c r="ADZ100" s="94"/>
      <c r="AEA100" s="90"/>
      <c r="AEB100" s="83"/>
      <c r="AEC100" s="83"/>
      <c r="AED100" s="93" t="s">
        <v>243</v>
      </c>
      <c r="AEE100" s="94"/>
      <c r="AEF100" s="94"/>
      <c r="AEG100" s="94"/>
      <c r="AEH100" s="94"/>
      <c r="AEI100" s="90"/>
      <c r="AEJ100" s="83"/>
      <c r="AEK100" s="83"/>
      <c r="AEL100" s="93" t="s">
        <v>243</v>
      </c>
      <c r="AEM100" s="94"/>
      <c r="AEN100" s="94"/>
      <c r="AEO100" s="94"/>
      <c r="AEP100" s="94"/>
      <c r="AEQ100" s="90"/>
      <c r="AER100" s="83"/>
      <c r="AES100" s="83"/>
      <c r="AET100" s="93" t="s">
        <v>243</v>
      </c>
      <c r="AEU100" s="94"/>
      <c r="AEV100" s="94"/>
      <c r="AEW100" s="94"/>
      <c r="AEX100" s="94"/>
      <c r="AEY100" s="90"/>
      <c r="AEZ100" s="83"/>
      <c r="AFA100" s="83"/>
      <c r="AFB100" s="93" t="s">
        <v>243</v>
      </c>
      <c r="AFC100" s="94"/>
      <c r="AFD100" s="94"/>
      <c r="AFE100" s="94"/>
      <c r="AFF100" s="94"/>
      <c r="AFG100" s="90"/>
      <c r="AFH100" s="83"/>
      <c r="AFI100" s="83"/>
      <c r="AFJ100" s="93" t="s">
        <v>243</v>
      </c>
      <c r="AFK100" s="94"/>
      <c r="AFL100" s="94"/>
      <c r="AFM100" s="94"/>
      <c r="AFN100" s="94"/>
      <c r="AFO100" s="90"/>
      <c r="AFP100" s="83"/>
      <c r="AFQ100" s="83"/>
      <c r="AFR100" s="93" t="s">
        <v>243</v>
      </c>
      <c r="AFS100" s="94"/>
      <c r="AFT100" s="94"/>
      <c r="AFU100" s="94"/>
      <c r="AFV100" s="94"/>
      <c r="AFW100" s="90"/>
      <c r="AFX100" s="83"/>
      <c r="AFY100" s="83"/>
      <c r="AFZ100" s="93" t="s">
        <v>243</v>
      </c>
      <c r="AGA100" s="94"/>
      <c r="AGB100" s="94"/>
      <c r="AGC100" s="94"/>
      <c r="AGD100" s="94"/>
      <c r="AGE100" s="90"/>
      <c r="AGF100" s="83"/>
      <c r="AGG100" s="83"/>
      <c r="AGH100" s="93" t="s">
        <v>243</v>
      </c>
      <c r="AGI100" s="94"/>
      <c r="AGJ100" s="94"/>
      <c r="AGK100" s="94"/>
      <c r="AGL100" s="94"/>
      <c r="AGM100" s="90"/>
      <c r="AGN100" s="83"/>
      <c r="AGO100" s="83"/>
      <c r="AGP100" s="93" t="s">
        <v>243</v>
      </c>
      <c r="AGQ100" s="94"/>
      <c r="AGR100" s="94"/>
      <c r="AGS100" s="94"/>
      <c r="AGT100" s="94"/>
      <c r="AGU100" s="90"/>
      <c r="AGV100" s="83"/>
      <c r="AGW100" s="83"/>
      <c r="AGX100" s="93" t="s">
        <v>243</v>
      </c>
      <c r="AGY100" s="94"/>
      <c r="AGZ100" s="94"/>
      <c r="AHA100" s="94"/>
      <c r="AHB100" s="94"/>
      <c r="AHC100" s="90"/>
      <c r="AHD100" s="83"/>
      <c r="AHE100" s="83"/>
      <c r="AHF100" s="93" t="s">
        <v>243</v>
      </c>
      <c r="AHG100" s="94"/>
      <c r="AHH100" s="94"/>
      <c r="AHI100" s="94"/>
      <c r="AHJ100" s="94"/>
      <c r="AHK100" s="90"/>
      <c r="AHL100" s="83"/>
      <c r="AHM100" s="83"/>
      <c r="AHN100" s="93" t="s">
        <v>243</v>
      </c>
      <c r="AHO100" s="94"/>
      <c r="AHP100" s="94"/>
      <c r="AHQ100" s="94"/>
      <c r="AHR100" s="94"/>
      <c r="AHS100" s="90"/>
      <c r="AHT100" s="83"/>
      <c r="AHU100" s="83"/>
      <c r="AHV100" s="93" t="s">
        <v>243</v>
      </c>
      <c r="AHW100" s="94"/>
      <c r="AHX100" s="94"/>
      <c r="AHY100" s="94"/>
      <c r="AHZ100" s="94"/>
      <c r="AIA100" s="90"/>
      <c r="AIB100" s="83"/>
      <c r="AIC100" s="83"/>
      <c r="AID100" s="93" t="s">
        <v>243</v>
      </c>
      <c r="AIE100" s="94"/>
      <c r="AIF100" s="94"/>
      <c r="AIG100" s="94"/>
      <c r="AIH100" s="94"/>
      <c r="AII100" s="90"/>
      <c r="AIJ100" s="83"/>
      <c r="AIK100" s="83"/>
      <c r="AIL100" s="93" t="s">
        <v>243</v>
      </c>
      <c r="AIM100" s="94"/>
      <c r="AIN100" s="94"/>
      <c r="AIO100" s="94"/>
      <c r="AIP100" s="94"/>
      <c r="AIQ100" s="90"/>
      <c r="AIR100" s="83"/>
      <c r="AIS100" s="83"/>
      <c r="AIT100" s="93" t="s">
        <v>243</v>
      </c>
      <c r="AIU100" s="94"/>
      <c r="AIV100" s="94"/>
      <c r="AIW100" s="94"/>
      <c r="AIX100" s="94"/>
      <c r="AIY100" s="90"/>
      <c r="AIZ100" s="83"/>
      <c r="AJA100" s="83"/>
      <c r="AJB100" s="93" t="s">
        <v>243</v>
      </c>
      <c r="AJC100" s="94"/>
      <c r="AJD100" s="94"/>
      <c r="AJE100" s="94"/>
      <c r="AJF100" s="94"/>
      <c r="AJG100" s="90"/>
      <c r="AJH100" s="83"/>
      <c r="AJI100" s="83"/>
      <c r="AJJ100" s="93" t="s">
        <v>243</v>
      </c>
      <c r="AJK100" s="94"/>
      <c r="AJL100" s="94"/>
      <c r="AJM100" s="94"/>
      <c r="AJN100" s="94"/>
      <c r="AJO100" s="90"/>
      <c r="AJP100" s="83"/>
      <c r="AJQ100" s="83"/>
      <c r="AJR100" s="93" t="s">
        <v>243</v>
      </c>
      <c r="AJS100" s="94"/>
      <c r="AJT100" s="94"/>
      <c r="AJU100" s="94"/>
      <c r="AJV100" s="94"/>
      <c r="AJW100" s="90"/>
      <c r="AJX100" s="83"/>
      <c r="AJY100" s="83"/>
      <c r="AJZ100" s="93" t="s">
        <v>243</v>
      </c>
      <c r="AKA100" s="94"/>
      <c r="AKB100" s="94"/>
      <c r="AKC100" s="94"/>
      <c r="AKD100" s="94"/>
      <c r="AKE100" s="90"/>
      <c r="AKF100" s="83"/>
      <c r="AKG100" s="83"/>
      <c r="AKH100" s="93" t="s">
        <v>243</v>
      </c>
      <c r="AKI100" s="94"/>
      <c r="AKJ100" s="94"/>
      <c r="AKK100" s="94"/>
      <c r="AKL100" s="94"/>
      <c r="AKM100" s="90"/>
      <c r="AKN100" s="83"/>
      <c r="AKO100" s="83"/>
      <c r="AKP100" s="93" t="s">
        <v>243</v>
      </c>
      <c r="AKQ100" s="94"/>
      <c r="AKR100" s="94"/>
      <c r="AKS100" s="94"/>
      <c r="AKT100" s="94"/>
      <c r="AKU100" s="90"/>
      <c r="AKV100" s="83"/>
      <c r="AKW100" s="83"/>
      <c r="AKX100" s="93" t="s">
        <v>243</v>
      </c>
      <c r="AKY100" s="94"/>
      <c r="AKZ100" s="94"/>
      <c r="ALA100" s="94"/>
      <c r="ALB100" s="94"/>
      <c r="ALC100" s="90"/>
      <c r="ALD100" s="83"/>
      <c r="ALE100" s="83"/>
      <c r="ALF100" s="93" t="s">
        <v>243</v>
      </c>
      <c r="ALG100" s="94"/>
      <c r="ALH100" s="94"/>
      <c r="ALI100" s="94"/>
      <c r="ALJ100" s="94"/>
      <c r="ALK100" s="90"/>
      <c r="ALL100" s="83"/>
      <c r="ALM100" s="83"/>
      <c r="ALN100" s="93" t="s">
        <v>243</v>
      </c>
      <c r="ALO100" s="94"/>
      <c r="ALP100" s="94"/>
      <c r="ALQ100" s="94"/>
      <c r="ALR100" s="94"/>
      <c r="ALS100" s="90"/>
      <c r="ALT100" s="83"/>
      <c r="ALU100" s="83"/>
      <c r="ALV100" s="93" t="s">
        <v>243</v>
      </c>
      <c r="ALW100" s="94"/>
      <c r="ALX100" s="94"/>
      <c r="ALY100" s="94"/>
      <c r="ALZ100" s="94"/>
      <c r="AMA100" s="90"/>
      <c r="AMB100" s="83"/>
      <c r="AMC100" s="83"/>
      <c r="AMD100" s="93" t="s">
        <v>243</v>
      </c>
      <c r="AME100" s="94"/>
      <c r="AMF100" s="94"/>
      <c r="AMG100" s="94"/>
      <c r="AMH100" s="94"/>
      <c r="AMI100" s="90"/>
      <c r="AMJ100" s="83"/>
      <c r="AMK100" s="83"/>
      <c r="AML100" s="93" t="s">
        <v>243</v>
      </c>
      <c r="AMM100" s="94"/>
      <c r="AMN100" s="94"/>
      <c r="AMO100" s="94"/>
      <c r="AMP100" s="94"/>
      <c r="AMQ100" s="90"/>
      <c r="AMR100" s="83"/>
      <c r="AMS100" s="83"/>
      <c r="AMT100" s="93" t="s">
        <v>243</v>
      </c>
      <c r="AMU100" s="94"/>
      <c r="AMV100" s="94"/>
      <c r="AMW100" s="94"/>
      <c r="AMX100" s="94"/>
      <c r="AMY100" s="90"/>
      <c r="AMZ100" s="83"/>
      <c r="ANA100" s="83"/>
      <c r="ANB100" s="93" t="s">
        <v>243</v>
      </c>
      <c r="ANC100" s="94"/>
      <c r="AND100" s="94"/>
      <c r="ANE100" s="94"/>
      <c r="ANF100" s="94"/>
      <c r="ANG100" s="90"/>
      <c r="ANH100" s="83"/>
      <c r="ANI100" s="83"/>
      <c r="ANJ100" s="93" t="s">
        <v>243</v>
      </c>
      <c r="ANK100" s="94"/>
      <c r="ANL100" s="94"/>
      <c r="ANM100" s="94"/>
      <c r="ANN100" s="94"/>
      <c r="ANO100" s="90"/>
      <c r="ANP100" s="83"/>
      <c r="ANQ100" s="83"/>
      <c r="ANR100" s="93" t="s">
        <v>243</v>
      </c>
      <c r="ANS100" s="94"/>
      <c r="ANT100" s="94"/>
      <c r="ANU100" s="94"/>
      <c r="ANV100" s="94"/>
      <c r="ANW100" s="90"/>
      <c r="ANX100" s="83"/>
      <c r="ANY100" s="83"/>
      <c r="ANZ100" s="93" t="s">
        <v>243</v>
      </c>
      <c r="AOA100" s="94"/>
      <c r="AOB100" s="94"/>
      <c r="AOC100" s="94"/>
      <c r="AOD100" s="94"/>
      <c r="AOE100" s="90"/>
      <c r="AOF100" s="83"/>
      <c r="AOG100" s="83"/>
      <c r="AOH100" s="93" t="s">
        <v>243</v>
      </c>
      <c r="AOI100" s="94"/>
      <c r="AOJ100" s="94"/>
      <c r="AOK100" s="94"/>
      <c r="AOL100" s="94"/>
      <c r="AOM100" s="90"/>
      <c r="AON100" s="83"/>
      <c r="AOO100" s="83"/>
      <c r="AOP100" s="93" t="s">
        <v>243</v>
      </c>
      <c r="AOQ100" s="94"/>
      <c r="AOR100" s="94"/>
      <c r="AOS100" s="94"/>
      <c r="AOT100" s="94"/>
      <c r="AOU100" s="90"/>
      <c r="AOV100" s="83"/>
      <c r="AOW100" s="83"/>
      <c r="AOX100" s="93" t="s">
        <v>243</v>
      </c>
      <c r="AOY100" s="94"/>
      <c r="AOZ100" s="94"/>
      <c r="APA100" s="94"/>
      <c r="APB100" s="94"/>
      <c r="APC100" s="90"/>
      <c r="APD100" s="83"/>
      <c r="APE100" s="83"/>
      <c r="APF100" s="93" t="s">
        <v>243</v>
      </c>
      <c r="APG100" s="94"/>
      <c r="APH100" s="94"/>
      <c r="API100" s="94"/>
      <c r="APJ100" s="94"/>
      <c r="APK100" s="90"/>
      <c r="APL100" s="83"/>
      <c r="APM100" s="83"/>
      <c r="APN100" s="93" t="s">
        <v>243</v>
      </c>
      <c r="APO100" s="94"/>
      <c r="APP100" s="94"/>
      <c r="APQ100" s="94"/>
      <c r="APR100" s="94"/>
      <c r="APS100" s="90"/>
      <c r="APT100" s="83"/>
      <c r="APU100" s="83"/>
      <c r="APV100" s="93" t="s">
        <v>243</v>
      </c>
      <c r="APW100" s="94"/>
      <c r="APX100" s="94"/>
      <c r="APY100" s="94"/>
      <c r="APZ100" s="94"/>
      <c r="AQA100" s="90"/>
      <c r="AQB100" s="83"/>
      <c r="AQC100" s="83"/>
      <c r="AQD100" s="93" t="s">
        <v>243</v>
      </c>
      <c r="AQE100" s="94"/>
      <c r="AQF100" s="94"/>
      <c r="AQG100" s="94"/>
      <c r="AQH100" s="94"/>
      <c r="AQI100" s="90"/>
      <c r="AQJ100" s="83"/>
      <c r="AQK100" s="83"/>
      <c r="AQL100" s="93" t="s">
        <v>243</v>
      </c>
      <c r="AQM100" s="94"/>
      <c r="AQN100" s="94"/>
      <c r="AQO100" s="94"/>
      <c r="AQP100" s="94"/>
      <c r="AQQ100" s="90"/>
      <c r="AQR100" s="83"/>
      <c r="AQS100" s="83"/>
      <c r="AQT100" s="93" t="s">
        <v>243</v>
      </c>
      <c r="AQU100" s="94"/>
      <c r="AQV100" s="94"/>
      <c r="AQW100" s="94"/>
      <c r="AQX100" s="94"/>
      <c r="AQY100" s="90"/>
      <c r="AQZ100" s="83"/>
      <c r="ARA100" s="83"/>
      <c r="ARB100" s="93" t="s">
        <v>243</v>
      </c>
      <c r="ARC100" s="94"/>
      <c r="ARD100" s="94"/>
      <c r="ARE100" s="94"/>
      <c r="ARF100" s="94"/>
      <c r="ARG100" s="90"/>
      <c r="ARH100" s="83"/>
      <c r="ARI100" s="83"/>
      <c r="ARJ100" s="93" t="s">
        <v>243</v>
      </c>
      <c r="ARK100" s="94"/>
      <c r="ARL100" s="94"/>
      <c r="ARM100" s="94"/>
      <c r="ARN100" s="94"/>
      <c r="ARO100" s="90"/>
      <c r="ARP100" s="83"/>
      <c r="ARQ100" s="83"/>
      <c r="ARR100" s="93" t="s">
        <v>243</v>
      </c>
      <c r="ARS100" s="94"/>
      <c r="ART100" s="94"/>
      <c r="ARU100" s="94"/>
      <c r="ARV100" s="94"/>
      <c r="ARW100" s="90"/>
      <c r="ARX100" s="83"/>
      <c r="ARY100" s="83"/>
      <c r="ARZ100" s="93" t="s">
        <v>243</v>
      </c>
      <c r="ASA100" s="94"/>
      <c r="ASB100" s="94"/>
      <c r="ASC100" s="94"/>
      <c r="ASD100" s="94"/>
      <c r="ASE100" s="90"/>
      <c r="ASF100" s="83"/>
      <c r="ASG100" s="83"/>
      <c r="ASH100" s="93" t="s">
        <v>243</v>
      </c>
      <c r="ASI100" s="94"/>
      <c r="ASJ100" s="94"/>
      <c r="ASK100" s="94"/>
      <c r="ASL100" s="94"/>
      <c r="ASM100" s="90"/>
      <c r="ASN100" s="83"/>
      <c r="ASO100" s="83"/>
      <c r="ASP100" s="93" t="s">
        <v>243</v>
      </c>
      <c r="ASQ100" s="94"/>
      <c r="ASR100" s="94"/>
      <c r="ASS100" s="94"/>
      <c r="AST100" s="94"/>
      <c r="ASU100" s="90"/>
      <c r="ASV100" s="83"/>
      <c r="ASW100" s="83"/>
      <c r="ASX100" s="93" t="s">
        <v>243</v>
      </c>
      <c r="ASY100" s="94"/>
      <c r="ASZ100" s="94"/>
      <c r="ATA100" s="94"/>
      <c r="ATB100" s="94"/>
      <c r="ATC100" s="90"/>
      <c r="ATD100" s="83"/>
      <c r="ATE100" s="83"/>
      <c r="ATF100" s="93" t="s">
        <v>243</v>
      </c>
      <c r="ATG100" s="94"/>
      <c r="ATH100" s="94"/>
      <c r="ATI100" s="94"/>
      <c r="ATJ100" s="94"/>
      <c r="ATK100" s="90"/>
      <c r="ATL100" s="83"/>
      <c r="ATM100" s="83"/>
      <c r="ATN100" s="93" t="s">
        <v>243</v>
      </c>
      <c r="ATO100" s="94"/>
      <c r="ATP100" s="94"/>
      <c r="ATQ100" s="94"/>
      <c r="ATR100" s="94"/>
      <c r="ATS100" s="90"/>
      <c r="ATT100" s="83"/>
      <c r="ATU100" s="83"/>
      <c r="ATV100" s="93" t="s">
        <v>243</v>
      </c>
      <c r="ATW100" s="94"/>
      <c r="ATX100" s="94"/>
      <c r="ATY100" s="94"/>
      <c r="ATZ100" s="94"/>
      <c r="AUA100" s="90"/>
      <c r="AUB100" s="83"/>
      <c r="AUC100" s="83"/>
      <c r="AUD100" s="93" t="s">
        <v>243</v>
      </c>
      <c r="AUE100" s="94"/>
      <c r="AUF100" s="94"/>
      <c r="AUG100" s="94"/>
      <c r="AUH100" s="94"/>
      <c r="AUI100" s="90"/>
      <c r="AUJ100" s="83"/>
      <c r="AUK100" s="83"/>
      <c r="AUL100" s="93" t="s">
        <v>243</v>
      </c>
      <c r="AUM100" s="94"/>
      <c r="AUN100" s="94"/>
      <c r="AUO100" s="94"/>
      <c r="AUP100" s="94"/>
      <c r="AUQ100" s="90"/>
      <c r="AUR100" s="83"/>
      <c r="AUS100" s="83"/>
      <c r="AUT100" s="93" t="s">
        <v>243</v>
      </c>
      <c r="AUU100" s="94"/>
      <c r="AUV100" s="94"/>
      <c r="AUW100" s="94"/>
      <c r="AUX100" s="94"/>
      <c r="AUY100" s="90"/>
      <c r="AUZ100" s="83"/>
      <c r="AVA100" s="83"/>
      <c r="AVB100" s="93" t="s">
        <v>243</v>
      </c>
      <c r="AVC100" s="94"/>
      <c r="AVD100" s="94"/>
      <c r="AVE100" s="94"/>
      <c r="AVF100" s="94"/>
      <c r="AVG100" s="90"/>
      <c r="AVH100" s="83"/>
      <c r="AVI100" s="83"/>
      <c r="AVJ100" s="93" t="s">
        <v>243</v>
      </c>
      <c r="AVK100" s="94"/>
      <c r="AVL100" s="94"/>
      <c r="AVM100" s="94"/>
      <c r="AVN100" s="94"/>
      <c r="AVO100" s="90"/>
      <c r="AVP100" s="83"/>
      <c r="AVQ100" s="83"/>
      <c r="AVR100" s="93" t="s">
        <v>243</v>
      </c>
      <c r="AVS100" s="94"/>
      <c r="AVT100" s="94"/>
      <c r="AVU100" s="94"/>
      <c r="AVV100" s="94"/>
      <c r="AVW100" s="90"/>
      <c r="AVX100" s="83"/>
      <c r="AVY100" s="83"/>
      <c r="AVZ100" s="93" t="s">
        <v>243</v>
      </c>
      <c r="AWA100" s="94"/>
      <c r="AWB100" s="94"/>
      <c r="AWC100" s="94"/>
      <c r="AWD100" s="94"/>
      <c r="AWE100" s="90"/>
      <c r="AWF100" s="83"/>
      <c r="AWG100" s="83"/>
      <c r="AWH100" s="93" t="s">
        <v>243</v>
      </c>
      <c r="AWI100" s="94"/>
      <c r="AWJ100" s="94"/>
      <c r="AWK100" s="94"/>
      <c r="AWL100" s="94"/>
      <c r="AWM100" s="90"/>
      <c r="AWN100" s="83"/>
      <c r="AWO100" s="83"/>
      <c r="AWP100" s="93" t="s">
        <v>243</v>
      </c>
      <c r="AWQ100" s="94"/>
      <c r="AWR100" s="94"/>
      <c r="AWS100" s="94"/>
      <c r="AWT100" s="94"/>
      <c r="AWU100" s="90"/>
      <c r="AWV100" s="83"/>
      <c r="AWW100" s="83"/>
      <c r="AWX100" s="93" t="s">
        <v>243</v>
      </c>
      <c r="AWY100" s="94"/>
      <c r="AWZ100" s="94"/>
      <c r="AXA100" s="94"/>
      <c r="AXB100" s="94"/>
      <c r="AXC100" s="90"/>
      <c r="AXD100" s="83"/>
      <c r="AXE100" s="83"/>
      <c r="AXF100" s="93" t="s">
        <v>243</v>
      </c>
      <c r="AXG100" s="94"/>
      <c r="AXH100" s="94"/>
      <c r="AXI100" s="94"/>
      <c r="AXJ100" s="94"/>
      <c r="AXK100" s="90"/>
      <c r="AXL100" s="83"/>
      <c r="AXM100" s="83"/>
      <c r="AXN100" s="93" t="s">
        <v>243</v>
      </c>
      <c r="AXO100" s="94"/>
      <c r="AXP100" s="94"/>
      <c r="AXQ100" s="94"/>
      <c r="AXR100" s="94"/>
      <c r="AXS100" s="90"/>
      <c r="AXT100" s="83"/>
      <c r="AXU100" s="83"/>
      <c r="AXV100" s="93" t="s">
        <v>243</v>
      </c>
      <c r="AXW100" s="94"/>
      <c r="AXX100" s="94"/>
      <c r="AXY100" s="94"/>
      <c r="AXZ100" s="94"/>
      <c r="AYA100" s="90"/>
      <c r="AYB100" s="83"/>
      <c r="AYC100" s="83"/>
      <c r="AYD100" s="93" t="s">
        <v>243</v>
      </c>
      <c r="AYE100" s="94"/>
      <c r="AYF100" s="94"/>
      <c r="AYG100" s="94"/>
      <c r="AYH100" s="94"/>
      <c r="AYI100" s="90"/>
      <c r="AYJ100" s="83"/>
      <c r="AYK100" s="83"/>
      <c r="AYL100" s="93" t="s">
        <v>243</v>
      </c>
      <c r="AYM100" s="94"/>
      <c r="AYN100" s="94"/>
      <c r="AYO100" s="94"/>
      <c r="AYP100" s="94"/>
      <c r="AYQ100" s="90"/>
      <c r="AYR100" s="83"/>
      <c r="AYS100" s="83"/>
      <c r="AYT100" s="93" t="s">
        <v>243</v>
      </c>
      <c r="AYU100" s="94"/>
      <c r="AYV100" s="94"/>
      <c r="AYW100" s="94"/>
      <c r="AYX100" s="94"/>
      <c r="AYY100" s="90"/>
      <c r="AYZ100" s="83"/>
      <c r="AZA100" s="83"/>
      <c r="AZB100" s="93" t="s">
        <v>243</v>
      </c>
      <c r="AZC100" s="94"/>
      <c r="AZD100" s="94"/>
      <c r="AZE100" s="94"/>
      <c r="AZF100" s="94"/>
      <c r="AZG100" s="90"/>
      <c r="AZH100" s="83"/>
      <c r="AZI100" s="83"/>
      <c r="AZJ100" s="93" t="s">
        <v>243</v>
      </c>
      <c r="AZK100" s="94"/>
      <c r="AZL100" s="94"/>
      <c r="AZM100" s="94"/>
      <c r="AZN100" s="94"/>
      <c r="AZO100" s="90"/>
      <c r="AZP100" s="83"/>
      <c r="AZQ100" s="83"/>
      <c r="AZR100" s="93" t="s">
        <v>243</v>
      </c>
      <c r="AZS100" s="94"/>
      <c r="AZT100" s="94"/>
      <c r="AZU100" s="94"/>
      <c r="AZV100" s="94"/>
      <c r="AZW100" s="90"/>
      <c r="AZX100" s="83"/>
      <c r="AZY100" s="83"/>
      <c r="AZZ100" s="93" t="s">
        <v>243</v>
      </c>
      <c r="BAA100" s="94"/>
      <c r="BAB100" s="94"/>
      <c r="BAC100" s="94"/>
      <c r="BAD100" s="94"/>
      <c r="BAE100" s="90"/>
      <c r="BAF100" s="83"/>
      <c r="BAG100" s="83"/>
      <c r="BAH100" s="93" t="s">
        <v>243</v>
      </c>
      <c r="BAI100" s="94"/>
      <c r="BAJ100" s="94"/>
      <c r="BAK100" s="94"/>
      <c r="BAL100" s="94"/>
      <c r="BAM100" s="90"/>
      <c r="BAN100" s="83"/>
      <c r="BAO100" s="83"/>
      <c r="BAP100" s="93" t="s">
        <v>243</v>
      </c>
      <c r="BAQ100" s="94"/>
      <c r="BAR100" s="94"/>
      <c r="BAS100" s="94"/>
      <c r="BAT100" s="94"/>
      <c r="BAU100" s="90"/>
      <c r="BAV100" s="83"/>
      <c r="BAW100" s="83"/>
      <c r="BAX100" s="93" t="s">
        <v>243</v>
      </c>
      <c r="BAY100" s="94"/>
      <c r="BAZ100" s="94"/>
      <c r="BBA100" s="94"/>
      <c r="BBB100" s="94"/>
      <c r="BBC100" s="90"/>
      <c r="BBD100" s="83"/>
      <c r="BBE100" s="83"/>
      <c r="BBF100" s="93" t="s">
        <v>243</v>
      </c>
      <c r="BBG100" s="94"/>
      <c r="BBH100" s="94"/>
      <c r="BBI100" s="94"/>
      <c r="BBJ100" s="94"/>
      <c r="BBK100" s="90"/>
      <c r="BBL100" s="83"/>
      <c r="BBM100" s="83"/>
      <c r="BBN100" s="93" t="s">
        <v>243</v>
      </c>
      <c r="BBO100" s="94"/>
      <c r="BBP100" s="94"/>
      <c r="BBQ100" s="94"/>
      <c r="BBR100" s="94"/>
      <c r="BBS100" s="90"/>
      <c r="BBT100" s="83"/>
      <c r="BBU100" s="83"/>
      <c r="BBV100" s="93" t="s">
        <v>243</v>
      </c>
      <c r="BBW100" s="94"/>
      <c r="BBX100" s="94"/>
      <c r="BBY100" s="94"/>
      <c r="BBZ100" s="94"/>
      <c r="BCA100" s="90"/>
      <c r="BCB100" s="83"/>
      <c r="BCC100" s="83"/>
      <c r="BCD100" s="93" t="s">
        <v>243</v>
      </c>
      <c r="BCE100" s="94"/>
      <c r="BCF100" s="94"/>
      <c r="BCG100" s="94"/>
      <c r="BCH100" s="94"/>
      <c r="BCI100" s="90"/>
      <c r="BCJ100" s="83"/>
      <c r="BCK100" s="83"/>
      <c r="BCL100" s="93" t="s">
        <v>243</v>
      </c>
      <c r="BCM100" s="94"/>
      <c r="BCN100" s="94"/>
      <c r="BCO100" s="94"/>
      <c r="BCP100" s="94"/>
      <c r="BCQ100" s="90"/>
      <c r="BCR100" s="83"/>
      <c r="BCS100" s="83"/>
      <c r="BCT100" s="93" t="s">
        <v>243</v>
      </c>
      <c r="BCU100" s="94"/>
      <c r="BCV100" s="94"/>
      <c r="BCW100" s="94"/>
      <c r="BCX100" s="94"/>
      <c r="BCY100" s="90"/>
      <c r="BCZ100" s="83"/>
      <c r="BDA100" s="83"/>
      <c r="BDB100" s="93" t="s">
        <v>243</v>
      </c>
      <c r="BDC100" s="94"/>
      <c r="BDD100" s="94"/>
      <c r="BDE100" s="94"/>
      <c r="BDF100" s="94"/>
      <c r="BDG100" s="90"/>
      <c r="BDH100" s="83"/>
      <c r="BDI100" s="83"/>
      <c r="BDJ100" s="93" t="s">
        <v>243</v>
      </c>
      <c r="BDK100" s="94"/>
      <c r="BDL100" s="94"/>
      <c r="BDM100" s="94"/>
      <c r="BDN100" s="94"/>
      <c r="BDO100" s="90"/>
      <c r="BDP100" s="83"/>
      <c r="BDQ100" s="83"/>
      <c r="BDR100" s="93" t="s">
        <v>243</v>
      </c>
      <c r="BDS100" s="94"/>
      <c r="BDT100" s="94"/>
      <c r="BDU100" s="94"/>
      <c r="BDV100" s="94"/>
      <c r="BDW100" s="90"/>
      <c r="BDX100" s="83"/>
      <c r="BDY100" s="83"/>
      <c r="BDZ100" s="93" t="s">
        <v>243</v>
      </c>
      <c r="BEA100" s="94"/>
      <c r="BEB100" s="94"/>
      <c r="BEC100" s="94"/>
      <c r="BED100" s="94"/>
      <c r="BEE100" s="90"/>
      <c r="BEF100" s="83"/>
      <c r="BEG100" s="83"/>
      <c r="BEH100" s="93" t="s">
        <v>243</v>
      </c>
      <c r="BEI100" s="94"/>
      <c r="BEJ100" s="94"/>
      <c r="BEK100" s="94"/>
      <c r="BEL100" s="94"/>
      <c r="BEM100" s="90"/>
      <c r="BEN100" s="83"/>
      <c r="BEO100" s="83"/>
      <c r="BEP100" s="93" t="s">
        <v>243</v>
      </c>
      <c r="BEQ100" s="94"/>
      <c r="BER100" s="94"/>
      <c r="BES100" s="94"/>
      <c r="BET100" s="94"/>
      <c r="BEU100" s="90"/>
      <c r="BEV100" s="83"/>
      <c r="BEW100" s="83"/>
      <c r="BEX100" s="93" t="s">
        <v>243</v>
      </c>
      <c r="BEY100" s="94"/>
      <c r="BEZ100" s="94"/>
      <c r="BFA100" s="94"/>
      <c r="BFB100" s="94"/>
      <c r="BFC100" s="90"/>
      <c r="BFD100" s="83"/>
      <c r="BFE100" s="83"/>
      <c r="BFF100" s="93" t="s">
        <v>243</v>
      </c>
      <c r="BFG100" s="94"/>
      <c r="BFH100" s="94"/>
      <c r="BFI100" s="94"/>
      <c r="BFJ100" s="94"/>
      <c r="BFK100" s="90"/>
      <c r="BFL100" s="83"/>
      <c r="BFM100" s="83"/>
      <c r="BFN100" s="93" t="s">
        <v>243</v>
      </c>
      <c r="BFO100" s="94"/>
      <c r="BFP100" s="94"/>
      <c r="BFQ100" s="94"/>
      <c r="BFR100" s="94"/>
      <c r="BFS100" s="90"/>
      <c r="BFT100" s="83"/>
      <c r="BFU100" s="83"/>
      <c r="BFV100" s="93" t="s">
        <v>243</v>
      </c>
      <c r="BFW100" s="94"/>
      <c r="BFX100" s="94"/>
      <c r="BFY100" s="94"/>
      <c r="BFZ100" s="94"/>
      <c r="BGA100" s="90"/>
      <c r="BGB100" s="83"/>
      <c r="BGC100" s="83"/>
      <c r="BGD100" s="93" t="s">
        <v>243</v>
      </c>
      <c r="BGE100" s="94"/>
      <c r="BGF100" s="94"/>
      <c r="BGG100" s="94"/>
      <c r="BGH100" s="94"/>
      <c r="BGI100" s="90"/>
      <c r="BGJ100" s="83"/>
      <c r="BGK100" s="83"/>
      <c r="BGL100" s="93" t="s">
        <v>243</v>
      </c>
      <c r="BGM100" s="94"/>
      <c r="BGN100" s="94"/>
      <c r="BGO100" s="94"/>
      <c r="BGP100" s="94"/>
      <c r="BGQ100" s="90"/>
      <c r="BGR100" s="83"/>
      <c r="BGS100" s="83"/>
      <c r="BGT100" s="93" t="s">
        <v>243</v>
      </c>
      <c r="BGU100" s="94"/>
      <c r="BGV100" s="94"/>
      <c r="BGW100" s="94"/>
      <c r="BGX100" s="94"/>
      <c r="BGY100" s="90"/>
      <c r="BGZ100" s="83"/>
      <c r="BHA100" s="83"/>
      <c r="BHB100" s="93" t="s">
        <v>243</v>
      </c>
      <c r="BHC100" s="94"/>
      <c r="BHD100" s="94"/>
      <c r="BHE100" s="94"/>
      <c r="BHF100" s="94"/>
      <c r="BHG100" s="90"/>
      <c r="BHH100" s="83"/>
      <c r="BHI100" s="83"/>
      <c r="BHJ100" s="93" t="s">
        <v>243</v>
      </c>
      <c r="BHK100" s="94"/>
      <c r="BHL100" s="94"/>
      <c r="BHM100" s="94"/>
      <c r="BHN100" s="94"/>
      <c r="BHO100" s="90"/>
      <c r="BHP100" s="83"/>
      <c r="BHQ100" s="83"/>
      <c r="BHR100" s="93" t="s">
        <v>243</v>
      </c>
      <c r="BHS100" s="94"/>
      <c r="BHT100" s="94"/>
      <c r="BHU100" s="94"/>
      <c r="BHV100" s="94"/>
      <c r="BHW100" s="90"/>
      <c r="BHX100" s="83"/>
      <c r="BHY100" s="83"/>
      <c r="BHZ100" s="93" t="s">
        <v>243</v>
      </c>
      <c r="BIA100" s="94"/>
      <c r="BIB100" s="94"/>
      <c r="BIC100" s="94"/>
      <c r="BID100" s="94"/>
      <c r="BIE100" s="90"/>
      <c r="BIF100" s="83"/>
      <c r="BIG100" s="83"/>
      <c r="BIH100" s="93" t="s">
        <v>243</v>
      </c>
      <c r="BII100" s="94"/>
      <c r="BIJ100" s="94"/>
      <c r="BIK100" s="94"/>
      <c r="BIL100" s="94"/>
      <c r="BIM100" s="90"/>
      <c r="BIN100" s="83"/>
      <c r="BIO100" s="83"/>
      <c r="BIP100" s="93" t="s">
        <v>243</v>
      </c>
      <c r="BIQ100" s="94"/>
      <c r="BIR100" s="94"/>
      <c r="BIS100" s="94"/>
      <c r="BIT100" s="94"/>
      <c r="BIU100" s="90"/>
      <c r="BIV100" s="83"/>
      <c r="BIW100" s="83"/>
      <c r="BIX100" s="93" t="s">
        <v>243</v>
      </c>
      <c r="BIY100" s="94"/>
      <c r="BIZ100" s="94"/>
      <c r="BJA100" s="94"/>
      <c r="BJB100" s="94"/>
      <c r="BJC100" s="90"/>
      <c r="BJD100" s="83"/>
      <c r="BJE100" s="83"/>
      <c r="BJF100" s="93" t="s">
        <v>243</v>
      </c>
      <c r="BJG100" s="94"/>
      <c r="BJH100" s="94"/>
      <c r="BJI100" s="94"/>
      <c r="BJJ100" s="94"/>
      <c r="BJK100" s="90"/>
      <c r="BJL100" s="83"/>
      <c r="BJM100" s="83"/>
      <c r="BJN100" s="93" t="s">
        <v>243</v>
      </c>
      <c r="BJO100" s="94"/>
      <c r="BJP100" s="94"/>
      <c r="BJQ100" s="94"/>
      <c r="BJR100" s="94"/>
      <c r="BJS100" s="90"/>
      <c r="BJT100" s="83"/>
      <c r="BJU100" s="83"/>
      <c r="BJV100" s="93" t="s">
        <v>243</v>
      </c>
      <c r="BJW100" s="94"/>
      <c r="BJX100" s="94"/>
      <c r="BJY100" s="94"/>
      <c r="BJZ100" s="94"/>
      <c r="BKA100" s="90"/>
      <c r="BKB100" s="83"/>
      <c r="BKC100" s="83"/>
      <c r="BKD100" s="93" t="s">
        <v>243</v>
      </c>
      <c r="BKE100" s="94"/>
      <c r="BKF100" s="94"/>
      <c r="BKG100" s="94"/>
      <c r="BKH100" s="94"/>
      <c r="BKI100" s="90"/>
      <c r="BKJ100" s="83"/>
      <c r="BKK100" s="83"/>
      <c r="BKL100" s="93" t="s">
        <v>243</v>
      </c>
      <c r="BKM100" s="94"/>
      <c r="BKN100" s="94"/>
      <c r="BKO100" s="94"/>
      <c r="BKP100" s="94"/>
      <c r="BKQ100" s="90"/>
      <c r="BKR100" s="83"/>
      <c r="BKS100" s="83"/>
      <c r="BKT100" s="93" t="s">
        <v>243</v>
      </c>
      <c r="BKU100" s="94"/>
      <c r="BKV100" s="94"/>
      <c r="BKW100" s="94"/>
      <c r="BKX100" s="94"/>
      <c r="BKY100" s="90"/>
      <c r="BKZ100" s="83"/>
      <c r="BLA100" s="83"/>
      <c r="BLB100" s="93" t="s">
        <v>243</v>
      </c>
      <c r="BLC100" s="94"/>
      <c r="BLD100" s="94"/>
      <c r="BLE100" s="94"/>
      <c r="BLF100" s="94"/>
      <c r="BLG100" s="90"/>
      <c r="BLH100" s="83"/>
      <c r="BLI100" s="83"/>
      <c r="BLJ100" s="93" t="s">
        <v>243</v>
      </c>
      <c r="BLK100" s="94"/>
      <c r="BLL100" s="94"/>
      <c r="BLM100" s="94"/>
      <c r="BLN100" s="94"/>
      <c r="BLO100" s="90"/>
      <c r="BLP100" s="83"/>
      <c r="BLQ100" s="83"/>
      <c r="BLR100" s="93" t="s">
        <v>243</v>
      </c>
      <c r="BLS100" s="94"/>
      <c r="BLT100" s="94"/>
      <c r="BLU100" s="94"/>
      <c r="BLV100" s="94"/>
      <c r="BLW100" s="90"/>
      <c r="BLX100" s="83"/>
      <c r="BLY100" s="83"/>
      <c r="BLZ100" s="93" t="s">
        <v>243</v>
      </c>
      <c r="BMA100" s="94"/>
      <c r="BMB100" s="94"/>
      <c r="BMC100" s="94"/>
      <c r="BMD100" s="94"/>
      <c r="BME100" s="90"/>
      <c r="BMF100" s="83"/>
      <c r="BMG100" s="83"/>
      <c r="BMH100" s="93" t="s">
        <v>243</v>
      </c>
      <c r="BMI100" s="94"/>
      <c r="BMJ100" s="94"/>
      <c r="BMK100" s="94"/>
      <c r="BML100" s="94"/>
      <c r="BMM100" s="90"/>
      <c r="BMN100" s="83"/>
      <c r="BMO100" s="83"/>
      <c r="BMP100" s="93" t="s">
        <v>243</v>
      </c>
      <c r="BMQ100" s="94"/>
      <c r="BMR100" s="94"/>
      <c r="BMS100" s="94"/>
      <c r="BMT100" s="94"/>
      <c r="BMU100" s="90"/>
      <c r="BMV100" s="83"/>
      <c r="BMW100" s="83"/>
      <c r="BMX100" s="93" t="s">
        <v>243</v>
      </c>
      <c r="BMY100" s="94"/>
      <c r="BMZ100" s="94"/>
      <c r="BNA100" s="94"/>
      <c r="BNB100" s="94"/>
      <c r="BNC100" s="90"/>
      <c r="BND100" s="83"/>
      <c r="BNE100" s="83"/>
      <c r="BNF100" s="93" t="s">
        <v>243</v>
      </c>
      <c r="BNG100" s="94"/>
      <c r="BNH100" s="94"/>
      <c r="BNI100" s="94"/>
      <c r="BNJ100" s="94"/>
      <c r="BNK100" s="90"/>
      <c r="BNL100" s="83"/>
      <c r="BNM100" s="83"/>
      <c r="BNN100" s="93" t="s">
        <v>243</v>
      </c>
      <c r="BNO100" s="94"/>
      <c r="BNP100" s="94"/>
      <c r="BNQ100" s="94"/>
      <c r="BNR100" s="94"/>
      <c r="BNS100" s="90"/>
      <c r="BNT100" s="83"/>
      <c r="BNU100" s="83"/>
      <c r="BNV100" s="93" t="s">
        <v>243</v>
      </c>
      <c r="BNW100" s="94"/>
      <c r="BNX100" s="94"/>
      <c r="BNY100" s="94"/>
      <c r="BNZ100" s="94"/>
      <c r="BOA100" s="90"/>
      <c r="BOB100" s="83"/>
      <c r="BOC100" s="83"/>
      <c r="BOD100" s="93" t="s">
        <v>243</v>
      </c>
      <c r="BOE100" s="94"/>
      <c r="BOF100" s="94"/>
      <c r="BOG100" s="94"/>
      <c r="BOH100" s="94"/>
      <c r="BOI100" s="90"/>
      <c r="BOJ100" s="83"/>
      <c r="BOK100" s="83"/>
      <c r="BOL100" s="93" t="s">
        <v>243</v>
      </c>
      <c r="BOM100" s="94"/>
      <c r="BON100" s="94"/>
      <c r="BOO100" s="94"/>
      <c r="BOP100" s="94"/>
      <c r="BOQ100" s="90"/>
      <c r="BOR100" s="83"/>
      <c r="BOS100" s="83"/>
      <c r="BOT100" s="93" t="s">
        <v>243</v>
      </c>
      <c r="BOU100" s="94"/>
      <c r="BOV100" s="94"/>
      <c r="BOW100" s="94"/>
      <c r="BOX100" s="94"/>
      <c r="BOY100" s="90"/>
      <c r="BOZ100" s="83"/>
      <c r="BPA100" s="83"/>
      <c r="BPB100" s="93" t="s">
        <v>243</v>
      </c>
      <c r="BPC100" s="94"/>
      <c r="BPD100" s="94"/>
      <c r="BPE100" s="94"/>
      <c r="BPF100" s="94"/>
      <c r="BPG100" s="90"/>
      <c r="BPH100" s="83"/>
      <c r="BPI100" s="83"/>
      <c r="BPJ100" s="93" t="s">
        <v>243</v>
      </c>
      <c r="BPK100" s="94"/>
      <c r="BPL100" s="94"/>
      <c r="BPM100" s="94"/>
      <c r="BPN100" s="94"/>
      <c r="BPO100" s="90"/>
      <c r="BPP100" s="83"/>
      <c r="BPQ100" s="83"/>
      <c r="BPR100" s="93" t="s">
        <v>243</v>
      </c>
      <c r="BPS100" s="94"/>
      <c r="BPT100" s="94"/>
      <c r="BPU100" s="94"/>
      <c r="BPV100" s="94"/>
      <c r="BPW100" s="90"/>
      <c r="BPX100" s="83"/>
      <c r="BPY100" s="83"/>
      <c r="BPZ100" s="93" t="s">
        <v>243</v>
      </c>
      <c r="BQA100" s="94"/>
      <c r="BQB100" s="94"/>
      <c r="BQC100" s="94"/>
      <c r="BQD100" s="94"/>
      <c r="BQE100" s="90"/>
      <c r="BQF100" s="83"/>
      <c r="BQG100" s="83"/>
      <c r="BQH100" s="93" t="s">
        <v>243</v>
      </c>
      <c r="BQI100" s="94"/>
      <c r="BQJ100" s="94"/>
      <c r="BQK100" s="94"/>
      <c r="BQL100" s="94"/>
      <c r="BQM100" s="90"/>
      <c r="BQN100" s="83"/>
      <c r="BQO100" s="83"/>
      <c r="BQP100" s="93" t="s">
        <v>243</v>
      </c>
      <c r="BQQ100" s="94"/>
      <c r="BQR100" s="94"/>
      <c r="BQS100" s="94"/>
      <c r="BQT100" s="94"/>
      <c r="BQU100" s="90"/>
      <c r="BQV100" s="83"/>
      <c r="BQW100" s="83"/>
      <c r="BQX100" s="93" t="s">
        <v>243</v>
      </c>
      <c r="BQY100" s="94"/>
      <c r="BQZ100" s="94"/>
      <c r="BRA100" s="94"/>
      <c r="BRB100" s="94"/>
      <c r="BRC100" s="90"/>
      <c r="BRD100" s="83"/>
      <c r="BRE100" s="83"/>
      <c r="BRF100" s="93" t="s">
        <v>243</v>
      </c>
      <c r="BRG100" s="94"/>
      <c r="BRH100" s="94"/>
      <c r="BRI100" s="94"/>
      <c r="BRJ100" s="94"/>
      <c r="BRK100" s="90"/>
      <c r="BRL100" s="83"/>
      <c r="BRM100" s="83"/>
      <c r="BRN100" s="93" t="s">
        <v>243</v>
      </c>
      <c r="BRO100" s="94"/>
      <c r="BRP100" s="94"/>
      <c r="BRQ100" s="94"/>
      <c r="BRR100" s="94"/>
      <c r="BRS100" s="90"/>
      <c r="BRT100" s="83"/>
      <c r="BRU100" s="83"/>
      <c r="BRV100" s="93" t="s">
        <v>243</v>
      </c>
      <c r="BRW100" s="94"/>
      <c r="BRX100" s="94"/>
      <c r="BRY100" s="94"/>
      <c r="BRZ100" s="94"/>
      <c r="BSA100" s="90"/>
      <c r="BSB100" s="83"/>
      <c r="BSC100" s="83"/>
      <c r="BSD100" s="93" t="s">
        <v>243</v>
      </c>
      <c r="BSE100" s="94"/>
      <c r="BSF100" s="94"/>
      <c r="BSG100" s="94"/>
      <c r="BSH100" s="94"/>
      <c r="BSI100" s="90"/>
      <c r="BSJ100" s="83"/>
      <c r="BSK100" s="83"/>
      <c r="BSL100" s="93" t="s">
        <v>243</v>
      </c>
      <c r="BSM100" s="94"/>
      <c r="BSN100" s="94"/>
      <c r="BSO100" s="94"/>
      <c r="BSP100" s="94"/>
      <c r="BSQ100" s="90"/>
      <c r="BSR100" s="83"/>
      <c r="BSS100" s="83"/>
      <c r="BST100" s="93" t="s">
        <v>243</v>
      </c>
      <c r="BSU100" s="94"/>
      <c r="BSV100" s="94"/>
      <c r="BSW100" s="94"/>
      <c r="BSX100" s="94"/>
      <c r="BSY100" s="90"/>
      <c r="BSZ100" s="83"/>
      <c r="BTA100" s="83"/>
      <c r="BTB100" s="93" t="s">
        <v>243</v>
      </c>
      <c r="BTC100" s="94"/>
      <c r="BTD100" s="94"/>
      <c r="BTE100" s="94"/>
      <c r="BTF100" s="94"/>
      <c r="BTG100" s="90"/>
      <c r="BTH100" s="83"/>
      <c r="BTI100" s="83"/>
      <c r="BTJ100" s="93" t="s">
        <v>243</v>
      </c>
      <c r="BTK100" s="94"/>
      <c r="BTL100" s="94"/>
      <c r="BTM100" s="94"/>
      <c r="BTN100" s="94"/>
      <c r="BTO100" s="90"/>
      <c r="BTP100" s="83"/>
      <c r="BTQ100" s="83"/>
      <c r="BTR100" s="93" t="s">
        <v>243</v>
      </c>
      <c r="BTS100" s="94"/>
      <c r="BTT100" s="94"/>
      <c r="BTU100" s="94"/>
      <c r="BTV100" s="94"/>
      <c r="BTW100" s="90"/>
      <c r="BTX100" s="83"/>
      <c r="BTY100" s="83"/>
      <c r="BTZ100" s="93" t="s">
        <v>243</v>
      </c>
      <c r="BUA100" s="94"/>
      <c r="BUB100" s="94"/>
      <c r="BUC100" s="94"/>
      <c r="BUD100" s="94"/>
      <c r="BUE100" s="90"/>
      <c r="BUF100" s="83"/>
      <c r="BUG100" s="83"/>
      <c r="BUH100" s="93" t="s">
        <v>243</v>
      </c>
      <c r="BUI100" s="94"/>
      <c r="BUJ100" s="94"/>
      <c r="BUK100" s="94"/>
      <c r="BUL100" s="94"/>
      <c r="BUM100" s="90"/>
      <c r="BUN100" s="83"/>
      <c r="BUO100" s="83"/>
      <c r="BUP100" s="93" t="s">
        <v>243</v>
      </c>
      <c r="BUQ100" s="94"/>
      <c r="BUR100" s="94"/>
      <c r="BUS100" s="94"/>
      <c r="BUT100" s="94"/>
      <c r="BUU100" s="90"/>
      <c r="BUV100" s="83"/>
      <c r="BUW100" s="83"/>
      <c r="BUX100" s="93" t="s">
        <v>243</v>
      </c>
      <c r="BUY100" s="94"/>
      <c r="BUZ100" s="94"/>
      <c r="BVA100" s="94"/>
      <c r="BVB100" s="94"/>
      <c r="BVC100" s="90"/>
      <c r="BVD100" s="83"/>
      <c r="BVE100" s="83"/>
      <c r="BVF100" s="93" t="s">
        <v>243</v>
      </c>
      <c r="BVG100" s="94"/>
      <c r="BVH100" s="94"/>
      <c r="BVI100" s="94"/>
      <c r="BVJ100" s="94"/>
      <c r="BVK100" s="90"/>
      <c r="BVL100" s="83"/>
      <c r="BVM100" s="83"/>
      <c r="BVN100" s="93" t="s">
        <v>243</v>
      </c>
      <c r="BVO100" s="94"/>
      <c r="BVP100" s="94"/>
      <c r="BVQ100" s="94"/>
      <c r="BVR100" s="94"/>
      <c r="BVS100" s="90"/>
      <c r="BVT100" s="83"/>
      <c r="BVU100" s="83"/>
      <c r="BVV100" s="93" t="s">
        <v>243</v>
      </c>
      <c r="BVW100" s="94"/>
      <c r="BVX100" s="94"/>
      <c r="BVY100" s="94"/>
      <c r="BVZ100" s="94"/>
      <c r="BWA100" s="90"/>
      <c r="BWB100" s="83"/>
      <c r="BWC100" s="83"/>
      <c r="BWD100" s="93" t="s">
        <v>243</v>
      </c>
      <c r="BWE100" s="94"/>
      <c r="BWF100" s="94"/>
      <c r="BWG100" s="94"/>
      <c r="BWH100" s="94"/>
      <c r="BWI100" s="90"/>
      <c r="BWJ100" s="83"/>
      <c r="BWK100" s="83"/>
      <c r="BWL100" s="93" t="s">
        <v>243</v>
      </c>
      <c r="BWM100" s="94"/>
      <c r="BWN100" s="94"/>
      <c r="BWO100" s="94"/>
      <c r="BWP100" s="94"/>
      <c r="BWQ100" s="90"/>
      <c r="BWR100" s="83"/>
      <c r="BWS100" s="83"/>
      <c r="BWT100" s="93" t="s">
        <v>243</v>
      </c>
      <c r="BWU100" s="94"/>
      <c r="BWV100" s="94"/>
      <c r="BWW100" s="94"/>
      <c r="BWX100" s="94"/>
      <c r="BWY100" s="90"/>
      <c r="BWZ100" s="83"/>
      <c r="BXA100" s="83"/>
      <c r="BXB100" s="93" t="s">
        <v>243</v>
      </c>
      <c r="BXC100" s="94"/>
      <c r="BXD100" s="94"/>
      <c r="BXE100" s="94"/>
      <c r="BXF100" s="94"/>
      <c r="BXG100" s="90"/>
      <c r="BXH100" s="83"/>
      <c r="BXI100" s="83"/>
      <c r="BXJ100" s="93" t="s">
        <v>243</v>
      </c>
      <c r="BXK100" s="94"/>
      <c r="BXL100" s="94"/>
      <c r="BXM100" s="94"/>
      <c r="BXN100" s="94"/>
      <c r="BXO100" s="90"/>
      <c r="BXP100" s="83"/>
      <c r="BXQ100" s="83"/>
      <c r="BXR100" s="93" t="s">
        <v>243</v>
      </c>
      <c r="BXS100" s="94"/>
      <c r="BXT100" s="94"/>
      <c r="BXU100" s="94"/>
      <c r="BXV100" s="94"/>
      <c r="BXW100" s="90"/>
      <c r="BXX100" s="83"/>
      <c r="BXY100" s="83"/>
      <c r="BXZ100" s="93" t="s">
        <v>243</v>
      </c>
      <c r="BYA100" s="94"/>
      <c r="BYB100" s="94"/>
      <c r="BYC100" s="94"/>
      <c r="BYD100" s="94"/>
      <c r="BYE100" s="90"/>
      <c r="BYF100" s="83"/>
      <c r="BYG100" s="83"/>
      <c r="BYH100" s="93" t="s">
        <v>243</v>
      </c>
      <c r="BYI100" s="94"/>
      <c r="BYJ100" s="94"/>
      <c r="BYK100" s="94"/>
      <c r="BYL100" s="94"/>
      <c r="BYM100" s="90"/>
      <c r="BYN100" s="83"/>
      <c r="BYO100" s="83"/>
      <c r="BYP100" s="93" t="s">
        <v>243</v>
      </c>
      <c r="BYQ100" s="94"/>
      <c r="BYR100" s="94"/>
      <c r="BYS100" s="94"/>
      <c r="BYT100" s="94"/>
      <c r="BYU100" s="90"/>
      <c r="BYV100" s="83"/>
      <c r="BYW100" s="83"/>
      <c r="BYX100" s="93" t="s">
        <v>243</v>
      </c>
      <c r="BYY100" s="94"/>
      <c r="BYZ100" s="94"/>
      <c r="BZA100" s="94"/>
      <c r="BZB100" s="94"/>
      <c r="BZC100" s="90"/>
      <c r="BZD100" s="83"/>
      <c r="BZE100" s="83"/>
      <c r="BZF100" s="93" t="s">
        <v>243</v>
      </c>
      <c r="BZG100" s="94"/>
      <c r="BZH100" s="94"/>
      <c r="BZI100" s="94"/>
      <c r="BZJ100" s="94"/>
      <c r="BZK100" s="90"/>
      <c r="BZL100" s="83"/>
      <c r="BZM100" s="83"/>
      <c r="BZN100" s="93" t="s">
        <v>243</v>
      </c>
      <c r="BZO100" s="94"/>
      <c r="BZP100" s="94"/>
      <c r="BZQ100" s="94"/>
      <c r="BZR100" s="94"/>
      <c r="BZS100" s="90"/>
      <c r="BZT100" s="83"/>
      <c r="BZU100" s="83"/>
      <c r="BZV100" s="93" t="s">
        <v>243</v>
      </c>
      <c r="BZW100" s="94"/>
      <c r="BZX100" s="94"/>
      <c r="BZY100" s="94"/>
      <c r="BZZ100" s="94"/>
      <c r="CAA100" s="90"/>
      <c r="CAB100" s="83"/>
      <c r="CAC100" s="83"/>
      <c r="CAD100" s="93" t="s">
        <v>243</v>
      </c>
      <c r="CAE100" s="94"/>
      <c r="CAF100" s="94"/>
      <c r="CAG100" s="94"/>
      <c r="CAH100" s="94"/>
      <c r="CAI100" s="90"/>
      <c r="CAJ100" s="83"/>
      <c r="CAK100" s="83"/>
      <c r="CAL100" s="93" t="s">
        <v>243</v>
      </c>
      <c r="CAM100" s="94"/>
      <c r="CAN100" s="94"/>
      <c r="CAO100" s="94"/>
      <c r="CAP100" s="94"/>
      <c r="CAQ100" s="90"/>
      <c r="CAR100" s="83"/>
      <c r="CAS100" s="83"/>
      <c r="CAT100" s="93" t="s">
        <v>243</v>
      </c>
      <c r="CAU100" s="94"/>
      <c r="CAV100" s="94"/>
      <c r="CAW100" s="94"/>
      <c r="CAX100" s="94"/>
      <c r="CAY100" s="90"/>
      <c r="CAZ100" s="83"/>
      <c r="CBA100" s="83"/>
      <c r="CBB100" s="93" t="s">
        <v>243</v>
      </c>
      <c r="CBC100" s="94"/>
      <c r="CBD100" s="94"/>
      <c r="CBE100" s="94"/>
      <c r="CBF100" s="94"/>
      <c r="CBG100" s="90"/>
      <c r="CBH100" s="83"/>
      <c r="CBI100" s="83"/>
      <c r="CBJ100" s="93" t="s">
        <v>243</v>
      </c>
      <c r="CBK100" s="94"/>
      <c r="CBL100" s="94"/>
      <c r="CBM100" s="94"/>
      <c r="CBN100" s="94"/>
      <c r="CBO100" s="90"/>
      <c r="CBP100" s="83"/>
      <c r="CBQ100" s="83"/>
      <c r="CBR100" s="93" t="s">
        <v>243</v>
      </c>
      <c r="CBS100" s="94"/>
      <c r="CBT100" s="94"/>
      <c r="CBU100" s="94"/>
      <c r="CBV100" s="94"/>
      <c r="CBW100" s="90"/>
      <c r="CBX100" s="83"/>
      <c r="CBY100" s="83"/>
      <c r="CBZ100" s="93" t="s">
        <v>243</v>
      </c>
      <c r="CCA100" s="94"/>
      <c r="CCB100" s="94"/>
      <c r="CCC100" s="94"/>
      <c r="CCD100" s="94"/>
      <c r="CCE100" s="90"/>
      <c r="CCF100" s="83"/>
      <c r="CCG100" s="83"/>
      <c r="CCH100" s="93" t="s">
        <v>243</v>
      </c>
      <c r="CCI100" s="94"/>
      <c r="CCJ100" s="94"/>
      <c r="CCK100" s="94"/>
      <c r="CCL100" s="94"/>
      <c r="CCM100" s="90"/>
      <c r="CCN100" s="83"/>
      <c r="CCO100" s="83"/>
      <c r="CCP100" s="93" t="s">
        <v>243</v>
      </c>
      <c r="CCQ100" s="94"/>
      <c r="CCR100" s="94"/>
      <c r="CCS100" s="94"/>
      <c r="CCT100" s="94"/>
      <c r="CCU100" s="90"/>
      <c r="CCV100" s="83"/>
      <c r="CCW100" s="83"/>
      <c r="CCX100" s="93" t="s">
        <v>243</v>
      </c>
      <c r="CCY100" s="94"/>
      <c r="CCZ100" s="94"/>
      <c r="CDA100" s="94"/>
      <c r="CDB100" s="94"/>
      <c r="CDC100" s="90"/>
      <c r="CDD100" s="83"/>
      <c r="CDE100" s="83"/>
      <c r="CDF100" s="93" t="s">
        <v>243</v>
      </c>
      <c r="CDG100" s="94"/>
      <c r="CDH100" s="94"/>
      <c r="CDI100" s="94"/>
      <c r="CDJ100" s="94"/>
      <c r="CDK100" s="90"/>
      <c r="CDL100" s="83"/>
      <c r="CDM100" s="83"/>
      <c r="CDN100" s="93" t="s">
        <v>243</v>
      </c>
      <c r="CDO100" s="94"/>
      <c r="CDP100" s="94"/>
      <c r="CDQ100" s="94"/>
      <c r="CDR100" s="94"/>
      <c r="CDS100" s="90"/>
      <c r="CDT100" s="83"/>
      <c r="CDU100" s="83"/>
      <c r="CDV100" s="93" t="s">
        <v>243</v>
      </c>
      <c r="CDW100" s="94"/>
      <c r="CDX100" s="94"/>
      <c r="CDY100" s="94"/>
      <c r="CDZ100" s="94"/>
      <c r="CEA100" s="90"/>
      <c r="CEB100" s="83"/>
      <c r="CEC100" s="83"/>
      <c r="CED100" s="93" t="s">
        <v>243</v>
      </c>
      <c r="CEE100" s="94"/>
      <c r="CEF100" s="94"/>
      <c r="CEG100" s="94"/>
      <c r="CEH100" s="94"/>
      <c r="CEI100" s="90"/>
      <c r="CEJ100" s="83"/>
      <c r="CEK100" s="83"/>
      <c r="CEL100" s="93" t="s">
        <v>243</v>
      </c>
      <c r="CEM100" s="94"/>
      <c r="CEN100" s="94"/>
      <c r="CEO100" s="94"/>
      <c r="CEP100" s="94"/>
      <c r="CEQ100" s="90"/>
      <c r="CER100" s="83"/>
      <c r="CES100" s="83"/>
      <c r="CET100" s="93" t="s">
        <v>243</v>
      </c>
      <c r="CEU100" s="94"/>
      <c r="CEV100" s="94"/>
      <c r="CEW100" s="94"/>
      <c r="CEX100" s="94"/>
      <c r="CEY100" s="90"/>
      <c r="CEZ100" s="83"/>
      <c r="CFA100" s="83"/>
      <c r="CFB100" s="93" t="s">
        <v>243</v>
      </c>
      <c r="CFC100" s="94"/>
      <c r="CFD100" s="94"/>
      <c r="CFE100" s="94"/>
      <c r="CFF100" s="94"/>
      <c r="CFG100" s="90"/>
      <c r="CFH100" s="83"/>
      <c r="CFI100" s="83"/>
      <c r="CFJ100" s="93" t="s">
        <v>243</v>
      </c>
      <c r="CFK100" s="94"/>
      <c r="CFL100" s="94"/>
      <c r="CFM100" s="94"/>
      <c r="CFN100" s="94"/>
      <c r="CFO100" s="90"/>
      <c r="CFP100" s="83"/>
      <c r="CFQ100" s="83"/>
      <c r="CFR100" s="93" t="s">
        <v>243</v>
      </c>
      <c r="CFS100" s="94"/>
      <c r="CFT100" s="94"/>
      <c r="CFU100" s="94"/>
      <c r="CFV100" s="94"/>
      <c r="CFW100" s="90"/>
      <c r="CFX100" s="83"/>
      <c r="CFY100" s="83"/>
      <c r="CFZ100" s="93" t="s">
        <v>243</v>
      </c>
      <c r="CGA100" s="94"/>
      <c r="CGB100" s="94"/>
      <c r="CGC100" s="94"/>
      <c r="CGD100" s="94"/>
      <c r="CGE100" s="90"/>
      <c r="CGF100" s="83"/>
      <c r="CGG100" s="83"/>
      <c r="CGH100" s="93" t="s">
        <v>243</v>
      </c>
      <c r="CGI100" s="94"/>
      <c r="CGJ100" s="94"/>
      <c r="CGK100" s="94"/>
      <c r="CGL100" s="94"/>
      <c r="CGM100" s="90"/>
      <c r="CGN100" s="83"/>
      <c r="CGO100" s="83"/>
      <c r="CGP100" s="93" t="s">
        <v>243</v>
      </c>
      <c r="CGQ100" s="94"/>
      <c r="CGR100" s="94"/>
      <c r="CGS100" s="94"/>
      <c r="CGT100" s="94"/>
      <c r="CGU100" s="90"/>
      <c r="CGV100" s="83"/>
      <c r="CGW100" s="83"/>
      <c r="CGX100" s="93" t="s">
        <v>243</v>
      </c>
      <c r="CGY100" s="94"/>
      <c r="CGZ100" s="94"/>
      <c r="CHA100" s="94"/>
      <c r="CHB100" s="94"/>
      <c r="CHC100" s="90"/>
      <c r="CHD100" s="83"/>
      <c r="CHE100" s="83"/>
      <c r="CHF100" s="93" t="s">
        <v>243</v>
      </c>
      <c r="CHG100" s="94"/>
      <c r="CHH100" s="94"/>
      <c r="CHI100" s="94"/>
      <c r="CHJ100" s="94"/>
      <c r="CHK100" s="90"/>
      <c r="CHL100" s="83"/>
      <c r="CHM100" s="83"/>
      <c r="CHN100" s="93" t="s">
        <v>243</v>
      </c>
      <c r="CHO100" s="94"/>
      <c r="CHP100" s="94"/>
      <c r="CHQ100" s="94"/>
      <c r="CHR100" s="94"/>
      <c r="CHS100" s="90"/>
      <c r="CHT100" s="83"/>
      <c r="CHU100" s="83"/>
      <c r="CHV100" s="93" t="s">
        <v>243</v>
      </c>
      <c r="CHW100" s="94"/>
      <c r="CHX100" s="94"/>
      <c r="CHY100" s="94"/>
      <c r="CHZ100" s="94"/>
      <c r="CIA100" s="90"/>
      <c r="CIB100" s="83"/>
      <c r="CIC100" s="83"/>
      <c r="CID100" s="93" t="s">
        <v>243</v>
      </c>
      <c r="CIE100" s="94"/>
      <c r="CIF100" s="94"/>
      <c r="CIG100" s="94"/>
      <c r="CIH100" s="94"/>
      <c r="CII100" s="90"/>
      <c r="CIJ100" s="83"/>
      <c r="CIK100" s="83"/>
      <c r="CIL100" s="93" t="s">
        <v>243</v>
      </c>
      <c r="CIM100" s="94"/>
      <c r="CIN100" s="94"/>
      <c r="CIO100" s="94"/>
      <c r="CIP100" s="94"/>
      <c r="CIQ100" s="90"/>
      <c r="CIR100" s="83"/>
      <c r="CIS100" s="83"/>
      <c r="CIT100" s="93" t="s">
        <v>243</v>
      </c>
      <c r="CIU100" s="94"/>
      <c r="CIV100" s="94"/>
      <c r="CIW100" s="94"/>
      <c r="CIX100" s="94"/>
      <c r="CIY100" s="90"/>
      <c r="CIZ100" s="83"/>
      <c r="CJA100" s="83"/>
      <c r="CJB100" s="93" t="s">
        <v>243</v>
      </c>
      <c r="CJC100" s="94"/>
      <c r="CJD100" s="94"/>
      <c r="CJE100" s="94"/>
      <c r="CJF100" s="94"/>
      <c r="CJG100" s="90"/>
      <c r="CJH100" s="83"/>
      <c r="CJI100" s="83"/>
      <c r="CJJ100" s="93" t="s">
        <v>243</v>
      </c>
      <c r="CJK100" s="94"/>
      <c r="CJL100" s="94"/>
      <c r="CJM100" s="94"/>
      <c r="CJN100" s="94"/>
      <c r="CJO100" s="90"/>
      <c r="CJP100" s="83"/>
      <c r="CJQ100" s="83"/>
      <c r="CJR100" s="93" t="s">
        <v>243</v>
      </c>
      <c r="CJS100" s="94"/>
      <c r="CJT100" s="94"/>
      <c r="CJU100" s="94"/>
      <c r="CJV100" s="94"/>
      <c r="CJW100" s="90"/>
      <c r="CJX100" s="83"/>
      <c r="CJY100" s="83"/>
      <c r="CJZ100" s="93" t="s">
        <v>243</v>
      </c>
      <c r="CKA100" s="94"/>
      <c r="CKB100" s="94"/>
      <c r="CKC100" s="94"/>
      <c r="CKD100" s="94"/>
      <c r="CKE100" s="90"/>
      <c r="CKF100" s="83"/>
      <c r="CKG100" s="83"/>
      <c r="CKH100" s="93" t="s">
        <v>243</v>
      </c>
      <c r="CKI100" s="94"/>
      <c r="CKJ100" s="94"/>
      <c r="CKK100" s="94"/>
      <c r="CKL100" s="94"/>
      <c r="CKM100" s="90"/>
      <c r="CKN100" s="83"/>
      <c r="CKO100" s="83"/>
      <c r="CKP100" s="93" t="s">
        <v>243</v>
      </c>
      <c r="CKQ100" s="94"/>
      <c r="CKR100" s="94"/>
      <c r="CKS100" s="94"/>
      <c r="CKT100" s="94"/>
      <c r="CKU100" s="90"/>
      <c r="CKV100" s="83"/>
      <c r="CKW100" s="83"/>
      <c r="CKX100" s="93" t="s">
        <v>243</v>
      </c>
      <c r="CKY100" s="94"/>
      <c r="CKZ100" s="94"/>
      <c r="CLA100" s="94"/>
      <c r="CLB100" s="94"/>
      <c r="CLC100" s="90"/>
      <c r="CLD100" s="83"/>
      <c r="CLE100" s="83"/>
      <c r="CLF100" s="93" t="s">
        <v>243</v>
      </c>
      <c r="CLG100" s="94"/>
      <c r="CLH100" s="94"/>
      <c r="CLI100" s="94"/>
      <c r="CLJ100" s="94"/>
      <c r="CLK100" s="90"/>
      <c r="CLL100" s="83"/>
      <c r="CLM100" s="83"/>
      <c r="CLN100" s="93" t="s">
        <v>243</v>
      </c>
      <c r="CLO100" s="94"/>
      <c r="CLP100" s="94"/>
      <c r="CLQ100" s="94"/>
      <c r="CLR100" s="94"/>
      <c r="CLS100" s="90"/>
      <c r="CLT100" s="83"/>
      <c r="CLU100" s="83"/>
      <c r="CLV100" s="93" t="s">
        <v>243</v>
      </c>
      <c r="CLW100" s="94"/>
      <c r="CLX100" s="94"/>
      <c r="CLY100" s="94"/>
      <c r="CLZ100" s="94"/>
      <c r="CMA100" s="90"/>
      <c r="CMB100" s="83"/>
      <c r="CMC100" s="83"/>
      <c r="CMD100" s="93" t="s">
        <v>243</v>
      </c>
      <c r="CME100" s="94"/>
      <c r="CMF100" s="94"/>
      <c r="CMG100" s="94"/>
      <c r="CMH100" s="94"/>
      <c r="CMI100" s="90"/>
      <c r="CMJ100" s="83"/>
      <c r="CMK100" s="83"/>
      <c r="CML100" s="93" t="s">
        <v>243</v>
      </c>
      <c r="CMM100" s="94"/>
      <c r="CMN100" s="94"/>
      <c r="CMO100" s="94"/>
      <c r="CMP100" s="94"/>
      <c r="CMQ100" s="90"/>
      <c r="CMR100" s="83"/>
      <c r="CMS100" s="83"/>
      <c r="CMT100" s="93" t="s">
        <v>243</v>
      </c>
      <c r="CMU100" s="94"/>
      <c r="CMV100" s="94"/>
      <c r="CMW100" s="94"/>
      <c r="CMX100" s="94"/>
      <c r="CMY100" s="90"/>
      <c r="CMZ100" s="83"/>
      <c r="CNA100" s="83"/>
      <c r="CNB100" s="93" t="s">
        <v>243</v>
      </c>
      <c r="CNC100" s="94"/>
      <c r="CND100" s="94"/>
      <c r="CNE100" s="94"/>
      <c r="CNF100" s="94"/>
      <c r="CNG100" s="90"/>
      <c r="CNH100" s="83"/>
      <c r="CNI100" s="83"/>
      <c r="CNJ100" s="93" t="s">
        <v>243</v>
      </c>
      <c r="CNK100" s="94"/>
      <c r="CNL100" s="94"/>
      <c r="CNM100" s="94"/>
      <c r="CNN100" s="94"/>
      <c r="CNO100" s="90"/>
      <c r="CNP100" s="83"/>
      <c r="CNQ100" s="83"/>
      <c r="CNR100" s="93" t="s">
        <v>243</v>
      </c>
      <c r="CNS100" s="94"/>
      <c r="CNT100" s="94"/>
      <c r="CNU100" s="94"/>
      <c r="CNV100" s="94"/>
      <c r="CNW100" s="90"/>
      <c r="CNX100" s="83"/>
      <c r="CNY100" s="83"/>
      <c r="CNZ100" s="93" t="s">
        <v>243</v>
      </c>
      <c r="COA100" s="94"/>
      <c r="COB100" s="94"/>
      <c r="COC100" s="94"/>
      <c r="COD100" s="94"/>
      <c r="COE100" s="90"/>
      <c r="COF100" s="83"/>
      <c r="COG100" s="83"/>
      <c r="COH100" s="93" t="s">
        <v>243</v>
      </c>
      <c r="COI100" s="94"/>
      <c r="COJ100" s="94"/>
      <c r="COK100" s="94"/>
      <c r="COL100" s="94"/>
      <c r="COM100" s="90"/>
      <c r="CON100" s="83"/>
      <c r="COO100" s="83"/>
      <c r="COP100" s="93" t="s">
        <v>243</v>
      </c>
      <c r="COQ100" s="94"/>
      <c r="COR100" s="94"/>
      <c r="COS100" s="94"/>
      <c r="COT100" s="94"/>
      <c r="COU100" s="90"/>
      <c r="COV100" s="83"/>
      <c r="COW100" s="83"/>
      <c r="COX100" s="93" t="s">
        <v>243</v>
      </c>
      <c r="COY100" s="94"/>
      <c r="COZ100" s="94"/>
      <c r="CPA100" s="94"/>
      <c r="CPB100" s="94"/>
      <c r="CPC100" s="90"/>
      <c r="CPD100" s="83"/>
      <c r="CPE100" s="83"/>
      <c r="CPF100" s="93" t="s">
        <v>243</v>
      </c>
      <c r="CPG100" s="94"/>
      <c r="CPH100" s="94"/>
      <c r="CPI100" s="94"/>
      <c r="CPJ100" s="94"/>
      <c r="CPK100" s="90"/>
      <c r="CPL100" s="83"/>
      <c r="CPM100" s="83"/>
      <c r="CPN100" s="93" t="s">
        <v>243</v>
      </c>
      <c r="CPO100" s="94"/>
      <c r="CPP100" s="94"/>
      <c r="CPQ100" s="94"/>
      <c r="CPR100" s="94"/>
      <c r="CPS100" s="90"/>
      <c r="CPT100" s="83"/>
      <c r="CPU100" s="83"/>
      <c r="CPV100" s="93" t="s">
        <v>243</v>
      </c>
      <c r="CPW100" s="94"/>
      <c r="CPX100" s="94"/>
      <c r="CPY100" s="94"/>
      <c r="CPZ100" s="94"/>
      <c r="CQA100" s="90"/>
      <c r="CQB100" s="83"/>
      <c r="CQC100" s="83"/>
      <c r="CQD100" s="93" t="s">
        <v>243</v>
      </c>
      <c r="CQE100" s="94"/>
      <c r="CQF100" s="94"/>
      <c r="CQG100" s="94"/>
      <c r="CQH100" s="94"/>
      <c r="CQI100" s="90"/>
      <c r="CQJ100" s="83"/>
      <c r="CQK100" s="83"/>
      <c r="CQL100" s="93" t="s">
        <v>243</v>
      </c>
      <c r="CQM100" s="94"/>
      <c r="CQN100" s="94"/>
      <c r="CQO100" s="94"/>
      <c r="CQP100" s="94"/>
      <c r="CQQ100" s="90"/>
      <c r="CQR100" s="83"/>
      <c r="CQS100" s="83"/>
      <c r="CQT100" s="93" t="s">
        <v>243</v>
      </c>
      <c r="CQU100" s="94"/>
      <c r="CQV100" s="94"/>
      <c r="CQW100" s="94"/>
      <c r="CQX100" s="94"/>
      <c r="CQY100" s="90"/>
      <c r="CQZ100" s="83"/>
      <c r="CRA100" s="83"/>
      <c r="CRB100" s="93" t="s">
        <v>243</v>
      </c>
      <c r="CRC100" s="94"/>
      <c r="CRD100" s="94"/>
      <c r="CRE100" s="94"/>
      <c r="CRF100" s="94"/>
      <c r="CRG100" s="90"/>
      <c r="CRH100" s="83"/>
      <c r="CRI100" s="83"/>
      <c r="CRJ100" s="93" t="s">
        <v>243</v>
      </c>
      <c r="CRK100" s="94"/>
      <c r="CRL100" s="94"/>
      <c r="CRM100" s="94"/>
      <c r="CRN100" s="94"/>
      <c r="CRO100" s="90"/>
      <c r="CRP100" s="83"/>
      <c r="CRQ100" s="83"/>
      <c r="CRR100" s="93" t="s">
        <v>243</v>
      </c>
      <c r="CRS100" s="94"/>
      <c r="CRT100" s="94"/>
      <c r="CRU100" s="94"/>
      <c r="CRV100" s="94"/>
      <c r="CRW100" s="90"/>
      <c r="CRX100" s="83"/>
      <c r="CRY100" s="83"/>
      <c r="CRZ100" s="93" t="s">
        <v>243</v>
      </c>
      <c r="CSA100" s="94"/>
      <c r="CSB100" s="94"/>
      <c r="CSC100" s="94"/>
      <c r="CSD100" s="94"/>
      <c r="CSE100" s="90"/>
      <c r="CSF100" s="83"/>
      <c r="CSG100" s="83"/>
      <c r="CSH100" s="93" t="s">
        <v>243</v>
      </c>
      <c r="CSI100" s="94"/>
      <c r="CSJ100" s="94"/>
      <c r="CSK100" s="94"/>
      <c r="CSL100" s="94"/>
      <c r="CSM100" s="90"/>
      <c r="CSN100" s="83"/>
      <c r="CSO100" s="83"/>
      <c r="CSP100" s="93" t="s">
        <v>243</v>
      </c>
      <c r="CSQ100" s="94"/>
      <c r="CSR100" s="94"/>
      <c r="CSS100" s="94"/>
      <c r="CST100" s="94"/>
      <c r="CSU100" s="90"/>
      <c r="CSV100" s="83"/>
      <c r="CSW100" s="83"/>
      <c r="CSX100" s="93" t="s">
        <v>243</v>
      </c>
      <c r="CSY100" s="94"/>
      <c r="CSZ100" s="94"/>
      <c r="CTA100" s="94"/>
      <c r="CTB100" s="94"/>
      <c r="CTC100" s="90"/>
      <c r="CTD100" s="83"/>
      <c r="CTE100" s="83"/>
      <c r="CTF100" s="93" t="s">
        <v>243</v>
      </c>
      <c r="CTG100" s="94"/>
      <c r="CTH100" s="94"/>
      <c r="CTI100" s="94"/>
      <c r="CTJ100" s="94"/>
      <c r="CTK100" s="90"/>
      <c r="CTL100" s="83"/>
      <c r="CTM100" s="83"/>
      <c r="CTN100" s="93" t="s">
        <v>243</v>
      </c>
      <c r="CTO100" s="94"/>
      <c r="CTP100" s="94"/>
      <c r="CTQ100" s="94"/>
      <c r="CTR100" s="94"/>
      <c r="CTS100" s="90"/>
      <c r="CTT100" s="83"/>
      <c r="CTU100" s="83"/>
      <c r="CTV100" s="93" t="s">
        <v>243</v>
      </c>
      <c r="CTW100" s="94"/>
      <c r="CTX100" s="94"/>
      <c r="CTY100" s="94"/>
      <c r="CTZ100" s="94"/>
      <c r="CUA100" s="90"/>
      <c r="CUB100" s="83"/>
      <c r="CUC100" s="83"/>
      <c r="CUD100" s="93" t="s">
        <v>243</v>
      </c>
      <c r="CUE100" s="94"/>
      <c r="CUF100" s="94"/>
      <c r="CUG100" s="94"/>
      <c r="CUH100" s="94"/>
      <c r="CUI100" s="90"/>
      <c r="CUJ100" s="83"/>
      <c r="CUK100" s="83"/>
      <c r="CUL100" s="93" t="s">
        <v>243</v>
      </c>
      <c r="CUM100" s="94"/>
      <c r="CUN100" s="94"/>
      <c r="CUO100" s="94"/>
      <c r="CUP100" s="94"/>
      <c r="CUQ100" s="90"/>
      <c r="CUR100" s="83"/>
      <c r="CUS100" s="83"/>
      <c r="CUT100" s="93" t="s">
        <v>243</v>
      </c>
      <c r="CUU100" s="94"/>
      <c r="CUV100" s="94"/>
      <c r="CUW100" s="94"/>
      <c r="CUX100" s="94"/>
      <c r="CUY100" s="90"/>
      <c r="CUZ100" s="83"/>
      <c r="CVA100" s="83"/>
      <c r="CVB100" s="93" t="s">
        <v>243</v>
      </c>
      <c r="CVC100" s="94"/>
      <c r="CVD100" s="94"/>
      <c r="CVE100" s="94"/>
      <c r="CVF100" s="94"/>
      <c r="CVG100" s="90"/>
      <c r="CVH100" s="83"/>
      <c r="CVI100" s="83"/>
      <c r="CVJ100" s="93" t="s">
        <v>243</v>
      </c>
      <c r="CVK100" s="94"/>
      <c r="CVL100" s="94"/>
      <c r="CVM100" s="94"/>
      <c r="CVN100" s="94"/>
      <c r="CVO100" s="90"/>
      <c r="CVP100" s="83"/>
      <c r="CVQ100" s="83"/>
      <c r="CVR100" s="93" t="s">
        <v>243</v>
      </c>
      <c r="CVS100" s="94"/>
      <c r="CVT100" s="94"/>
      <c r="CVU100" s="94"/>
      <c r="CVV100" s="94"/>
      <c r="CVW100" s="90"/>
      <c r="CVX100" s="83"/>
      <c r="CVY100" s="83"/>
      <c r="CVZ100" s="93" t="s">
        <v>243</v>
      </c>
      <c r="CWA100" s="94"/>
      <c r="CWB100" s="94"/>
      <c r="CWC100" s="94"/>
      <c r="CWD100" s="94"/>
      <c r="CWE100" s="90"/>
      <c r="CWF100" s="83"/>
      <c r="CWG100" s="83"/>
      <c r="CWH100" s="93" t="s">
        <v>243</v>
      </c>
      <c r="CWI100" s="94"/>
      <c r="CWJ100" s="94"/>
      <c r="CWK100" s="94"/>
      <c r="CWL100" s="94"/>
      <c r="CWM100" s="90"/>
      <c r="CWN100" s="83"/>
      <c r="CWO100" s="83"/>
      <c r="CWP100" s="93" t="s">
        <v>243</v>
      </c>
      <c r="CWQ100" s="94"/>
      <c r="CWR100" s="94"/>
      <c r="CWS100" s="94"/>
      <c r="CWT100" s="94"/>
      <c r="CWU100" s="90"/>
      <c r="CWV100" s="83"/>
      <c r="CWW100" s="83"/>
      <c r="CWX100" s="93" t="s">
        <v>243</v>
      </c>
      <c r="CWY100" s="94"/>
      <c r="CWZ100" s="94"/>
      <c r="CXA100" s="94"/>
      <c r="CXB100" s="94"/>
      <c r="CXC100" s="90"/>
      <c r="CXD100" s="83"/>
      <c r="CXE100" s="83"/>
      <c r="CXF100" s="93" t="s">
        <v>243</v>
      </c>
      <c r="CXG100" s="94"/>
      <c r="CXH100" s="94"/>
      <c r="CXI100" s="94"/>
      <c r="CXJ100" s="94"/>
      <c r="CXK100" s="90"/>
      <c r="CXL100" s="83"/>
      <c r="CXM100" s="83"/>
      <c r="CXN100" s="93" t="s">
        <v>243</v>
      </c>
      <c r="CXO100" s="94"/>
      <c r="CXP100" s="94"/>
      <c r="CXQ100" s="94"/>
      <c r="CXR100" s="94"/>
      <c r="CXS100" s="90"/>
      <c r="CXT100" s="83"/>
      <c r="CXU100" s="83"/>
      <c r="CXV100" s="93" t="s">
        <v>243</v>
      </c>
      <c r="CXW100" s="94"/>
      <c r="CXX100" s="94"/>
      <c r="CXY100" s="94"/>
      <c r="CXZ100" s="94"/>
      <c r="CYA100" s="90"/>
      <c r="CYB100" s="83"/>
      <c r="CYC100" s="83"/>
      <c r="CYD100" s="93" t="s">
        <v>243</v>
      </c>
      <c r="CYE100" s="94"/>
      <c r="CYF100" s="94"/>
      <c r="CYG100" s="94"/>
      <c r="CYH100" s="94"/>
      <c r="CYI100" s="90"/>
      <c r="CYJ100" s="83"/>
      <c r="CYK100" s="83"/>
      <c r="CYL100" s="93" t="s">
        <v>243</v>
      </c>
      <c r="CYM100" s="94"/>
      <c r="CYN100" s="94"/>
      <c r="CYO100" s="94"/>
      <c r="CYP100" s="94"/>
      <c r="CYQ100" s="90"/>
      <c r="CYR100" s="83"/>
      <c r="CYS100" s="83"/>
      <c r="CYT100" s="93" t="s">
        <v>243</v>
      </c>
      <c r="CYU100" s="94"/>
      <c r="CYV100" s="94"/>
      <c r="CYW100" s="94"/>
      <c r="CYX100" s="94"/>
      <c r="CYY100" s="90"/>
      <c r="CYZ100" s="83"/>
      <c r="CZA100" s="83"/>
      <c r="CZB100" s="93" t="s">
        <v>243</v>
      </c>
      <c r="CZC100" s="94"/>
      <c r="CZD100" s="94"/>
      <c r="CZE100" s="94"/>
      <c r="CZF100" s="94"/>
      <c r="CZG100" s="90"/>
      <c r="CZH100" s="83"/>
      <c r="CZI100" s="83"/>
      <c r="CZJ100" s="93" t="s">
        <v>243</v>
      </c>
      <c r="CZK100" s="94"/>
      <c r="CZL100" s="94"/>
      <c r="CZM100" s="94"/>
      <c r="CZN100" s="94"/>
      <c r="CZO100" s="90"/>
      <c r="CZP100" s="83"/>
      <c r="CZQ100" s="83"/>
      <c r="CZR100" s="93" t="s">
        <v>243</v>
      </c>
      <c r="CZS100" s="94"/>
      <c r="CZT100" s="94"/>
      <c r="CZU100" s="94"/>
      <c r="CZV100" s="94"/>
      <c r="CZW100" s="90"/>
      <c r="CZX100" s="83"/>
      <c r="CZY100" s="83"/>
      <c r="CZZ100" s="93" t="s">
        <v>243</v>
      </c>
      <c r="DAA100" s="94"/>
      <c r="DAB100" s="94"/>
      <c r="DAC100" s="94"/>
      <c r="DAD100" s="94"/>
      <c r="DAE100" s="90"/>
      <c r="DAF100" s="83"/>
      <c r="DAG100" s="83"/>
      <c r="DAH100" s="93" t="s">
        <v>243</v>
      </c>
      <c r="DAI100" s="94"/>
      <c r="DAJ100" s="94"/>
      <c r="DAK100" s="94"/>
      <c r="DAL100" s="94"/>
      <c r="DAM100" s="90"/>
      <c r="DAN100" s="83"/>
      <c r="DAO100" s="83"/>
      <c r="DAP100" s="93" t="s">
        <v>243</v>
      </c>
      <c r="DAQ100" s="94"/>
      <c r="DAR100" s="94"/>
      <c r="DAS100" s="94"/>
      <c r="DAT100" s="94"/>
      <c r="DAU100" s="90"/>
      <c r="DAV100" s="83"/>
      <c r="DAW100" s="83"/>
      <c r="DAX100" s="93" t="s">
        <v>243</v>
      </c>
      <c r="DAY100" s="94"/>
      <c r="DAZ100" s="94"/>
      <c r="DBA100" s="94"/>
      <c r="DBB100" s="94"/>
      <c r="DBC100" s="90"/>
      <c r="DBD100" s="83"/>
      <c r="DBE100" s="83"/>
      <c r="DBF100" s="93" t="s">
        <v>243</v>
      </c>
      <c r="DBG100" s="94"/>
      <c r="DBH100" s="94"/>
      <c r="DBI100" s="94"/>
      <c r="DBJ100" s="94"/>
      <c r="DBK100" s="90"/>
      <c r="DBL100" s="83"/>
      <c r="DBM100" s="83"/>
      <c r="DBN100" s="93" t="s">
        <v>243</v>
      </c>
      <c r="DBO100" s="94"/>
      <c r="DBP100" s="94"/>
      <c r="DBQ100" s="94"/>
      <c r="DBR100" s="94"/>
      <c r="DBS100" s="90"/>
      <c r="DBT100" s="83"/>
      <c r="DBU100" s="83"/>
      <c r="DBV100" s="93" t="s">
        <v>243</v>
      </c>
      <c r="DBW100" s="94"/>
      <c r="DBX100" s="94"/>
      <c r="DBY100" s="94"/>
      <c r="DBZ100" s="94"/>
      <c r="DCA100" s="90"/>
      <c r="DCB100" s="83"/>
      <c r="DCC100" s="83"/>
      <c r="DCD100" s="93" t="s">
        <v>243</v>
      </c>
      <c r="DCE100" s="94"/>
      <c r="DCF100" s="94"/>
      <c r="DCG100" s="94"/>
      <c r="DCH100" s="94"/>
      <c r="DCI100" s="90"/>
      <c r="DCJ100" s="83"/>
      <c r="DCK100" s="83"/>
      <c r="DCL100" s="93" t="s">
        <v>243</v>
      </c>
      <c r="DCM100" s="94"/>
      <c r="DCN100" s="94"/>
      <c r="DCO100" s="94"/>
      <c r="DCP100" s="94"/>
      <c r="DCQ100" s="90"/>
      <c r="DCR100" s="83"/>
      <c r="DCS100" s="83"/>
      <c r="DCT100" s="93" t="s">
        <v>243</v>
      </c>
      <c r="DCU100" s="94"/>
      <c r="DCV100" s="94"/>
      <c r="DCW100" s="94"/>
      <c r="DCX100" s="94"/>
      <c r="DCY100" s="90"/>
      <c r="DCZ100" s="83"/>
      <c r="DDA100" s="83"/>
      <c r="DDB100" s="93" t="s">
        <v>243</v>
      </c>
      <c r="DDC100" s="94"/>
      <c r="DDD100" s="94"/>
      <c r="DDE100" s="94"/>
      <c r="DDF100" s="94"/>
      <c r="DDG100" s="90"/>
      <c r="DDH100" s="83"/>
      <c r="DDI100" s="83"/>
      <c r="DDJ100" s="93" t="s">
        <v>243</v>
      </c>
      <c r="DDK100" s="94"/>
      <c r="DDL100" s="94"/>
      <c r="DDM100" s="94"/>
      <c r="DDN100" s="94"/>
      <c r="DDO100" s="90"/>
      <c r="DDP100" s="83"/>
      <c r="DDQ100" s="83"/>
      <c r="DDR100" s="93" t="s">
        <v>243</v>
      </c>
      <c r="DDS100" s="94"/>
      <c r="DDT100" s="94"/>
      <c r="DDU100" s="94"/>
      <c r="DDV100" s="94"/>
      <c r="DDW100" s="90"/>
      <c r="DDX100" s="83"/>
      <c r="DDY100" s="83"/>
      <c r="DDZ100" s="93" t="s">
        <v>243</v>
      </c>
      <c r="DEA100" s="94"/>
      <c r="DEB100" s="94"/>
      <c r="DEC100" s="94"/>
      <c r="DED100" s="94"/>
      <c r="DEE100" s="90"/>
      <c r="DEF100" s="83"/>
      <c r="DEG100" s="83"/>
      <c r="DEH100" s="93" t="s">
        <v>243</v>
      </c>
      <c r="DEI100" s="94"/>
      <c r="DEJ100" s="94"/>
      <c r="DEK100" s="94"/>
      <c r="DEL100" s="94"/>
      <c r="DEM100" s="90"/>
      <c r="DEN100" s="83"/>
      <c r="DEO100" s="83"/>
      <c r="DEP100" s="93" t="s">
        <v>243</v>
      </c>
      <c r="DEQ100" s="94"/>
      <c r="DER100" s="94"/>
      <c r="DES100" s="94"/>
      <c r="DET100" s="94"/>
      <c r="DEU100" s="90"/>
      <c r="DEV100" s="83"/>
      <c r="DEW100" s="83"/>
      <c r="DEX100" s="93" t="s">
        <v>243</v>
      </c>
      <c r="DEY100" s="94"/>
      <c r="DEZ100" s="94"/>
      <c r="DFA100" s="94"/>
      <c r="DFB100" s="94"/>
      <c r="DFC100" s="90"/>
      <c r="DFD100" s="83"/>
      <c r="DFE100" s="83"/>
      <c r="DFF100" s="93" t="s">
        <v>243</v>
      </c>
      <c r="DFG100" s="94"/>
      <c r="DFH100" s="94"/>
      <c r="DFI100" s="94"/>
      <c r="DFJ100" s="94"/>
      <c r="DFK100" s="90"/>
      <c r="DFL100" s="83"/>
      <c r="DFM100" s="83"/>
      <c r="DFN100" s="93" t="s">
        <v>243</v>
      </c>
      <c r="DFO100" s="94"/>
      <c r="DFP100" s="94"/>
      <c r="DFQ100" s="94"/>
      <c r="DFR100" s="94"/>
      <c r="DFS100" s="90"/>
      <c r="DFT100" s="83"/>
      <c r="DFU100" s="83"/>
      <c r="DFV100" s="93" t="s">
        <v>243</v>
      </c>
      <c r="DFW100" s="94"/>
      <c r="DFX100" s="94"/>
      <c r="DFY100" s="94"/>
      <c r="DFZ100" s="94"/>
      <c r="DGA100" s="90"/>
      <c r="DGB100" s="83"/>
      <c r="DGC100" s="83"/>
      <c r="DGD100" s="93" t="s">
        <v>243</v>
      </c>
      <c r="DGE100" s="94"/>
      <c r="DGF100" s="94"/>
      <c r="DGG100" s="94"/>
      <c r="DGH100" s="94"/>
      <c r="DGI100" s="90"/>
      <c r="DGJ100" s="83"/>
      <c r="DGK100" s="83"/>
      <c r="DGL100" s="93" t="s">
        <v>243</v>
      </c>
      <c r="DGM100" s="94"/>
      <c r="DGN100" s="94"/>
      <c r="DGO100" s="94"/>
      <c r="DGP100" s="94"/>
      <c r="DGQ100" s="90"/>
      <c r="DGR100" s="83"/>
      <c r="DGS100" s="83"/>
      <c r="DGT100" s="93" t="s">
        <v>243</v>
      </c>
      <c r="DGU100" s="94"/>
      <c r="DGV100" s="94"/>
      <c r="DGW100" s="94"/>
      <c r="DGX100" s="94"/>
      <c r="DGY100" s="90"/>
      <c r="DGZ100" s="83"/>
      <c r="DHA100" s="83"/>
      <c r="DHB100" s="93" t="s">
        <v>243</v>
      </c>
      <c r="DHC100" s="94"/>
      <c r="DHD100" s="94"/>
      <c r="DHE100" s="94"/>
      <c r="DHF100" s="94"/>
      <c r="DHG100" s="90"/>
      <c r="DHH100" s="83"/>
      <c r="DHI100" s="83"/>
      <c r="DHJ100" s="93" t="s">
        <v>243</v>
      </c>
      <c r="DHK100" s="94"/>
      <c r="DHL100" s="94"/>
      <c r="DHM100" s="94"/>
      <c r="DHN100" s="94"/>
      <c r="DHO100" s="90"/>
      <c r="DHP100" s="83"/>
      <c r="DHQ100" s="83"/>
      <c r="DHR100" s="93" t="s">
        <v>243</v>
      </c>
      <c r="DHS100" s="94"/>
      <c r="DHT100" s="94"/>
      <c r="DHU100" s="94"/>
      <c r="DHV100" s="94"/>
      <c r="DHW100" s="90"/>
      <c r="DHX100" s="83"/>
      <c r="DHY100" s="83"/>
      <c r="DHZ100" s="93" t="s">
        <v>243</v>
      </c>
      <c r="DIA100" s="94"/>
      <c r="DIB100" s="94"/>
      <c r="DIC100" s="94"/>
      <c r="DID100" s="94"/>
      <c r="DIE100" s="90"/>
      <c r="DIF100" s="83"/>
      <c r="DIG100" s="83"/>
      <c r="DIH100" s="93" t="s">
        <v>243</v>
      </c>
      <c r="DII100" s="94"/>
      <c r="DIJ100" s="94"/>
      <c r="DIK100" s="94"/>
      <c r="DIL100" s="94"/>
      <c r="DIM100" s="90"/>
      <c r="DIN100" s="83"/>
      <c r="DIO100" s="83"/>
      <c r="DIP100" s="93" t="s">
        <v>243</v>
      </c>
      <c r="DIQ100" s="94"/>
      <c r="DIR100" s="94"/>
      <c r="DIS100" s="94"/>
      <c r="DIT100" s="94"/>
      <c r="DIU100" s="90"/>
      <c r="DIV100" s="83"/>
      <c r="DIW100" s="83"/>
      <c r="DIX100" s="93" t="s">
        <v>243</v>
      </c>
      <c r="DIY100" s="94"/>
      <c r="DIZ100" s="94"/>
      <c r="DJA100" s="94"/>
      <c r="DJB100" s="94"/>
      <c r="DJC100" s="90"/>
      <c r="DJD100" s="83"/>
      <c r="DJE100" s="83"/>
      <c r="DJF100" s="93" t="s">
        <v>243</v>
      </c>
      <c r="DJG100" s="94"/>
      <c r="DJH100" s="94"/>
      <c r="DJI100" s="94"/>
      <c r="DJJ100" s="94"/>
      <c r="DJK100" s="90"/>
      <c r="DJL100" s="83"/>
      <c r="DJM100" s="83"/>
      <c r="DJN100" s="93" t="s">
        <v>243</v>
      </c>
      <c r="DJO100" s="94"/>
      <c r="DJP100" s="94"/>
      <c r="DJQ100" s="94"/>
      <c r="DJR100" s="94"/>
      <c r="DJS100" s="90"/>
      <c r="DJT100" s="83"/>
      <c r="DJU100" s="83"/>
      <c r="DJV100" s="93" t="s">
        <v>243</v>
      </c>
      <c r="DJW100" s="94"/>
      <c r="DJX100" s="94"/>
      <c r="DJY100" s="94"/>
      <c r="DJZ100" s="94"/>
      <c r="DKA100" s="90"/>
      <c r="DKB100" s="83"/>
      <c r="DKC100" s="83"/>
      <c r="DKD100" s="93" t="s">
        <v>243</v>
      </c>
      <c r="DKE100" s="94"/>
      <c r="DKF100" s="94"/>
      <c r="DKG100" s="94"/>
      <c r="DKH100" s="94"/>
      <c r="DKI100" s="90"/>
      <c r="DKJ100" s="83"/>
      <c r="DKK100" s="83"/>
      <c r="DKL100" s="93" t="s">
        <v>243</v>
      </c>
      <c r="DKM100" s="94"/>
      <c r="DKN100" s="94"/>
      <c r="DKO100" s="94"/>
      <c r="DKP100" s="94"/>
      <c r="DKQ100" s="90"/>
      <c r="DKR100" s="83"/>
      <c r="DKS100" s="83"/>
      <c r="DKT100" s="93" t="s">
        <v>243</v>
      </c>
      <c r="DKU100" s="94"/>
      <c r="DKV100" s="94"/>
      <c r="DKW100" s="94"/>
      <c r="DKX100" s="94"/>
      <c r="DKY100" s="90"/>
      <c r="DKZ100" s="83"/>
      <c r="DLA100" s="83"/>
      <c r="DLB100" s="93" t="s">
        <v>243</v>
      </c>
      <c r="DLC100" s="94"/>
      <c r="DLD100" s="94"/>
      <c r="DLE100" s="94"/>
      <c r="DLF100" s="94"/>
      <c r="DLG100" s="90"/>
      <c r="DLH100" s="83"/>
      <c r="DLI100" s="83"/>
      <c r="DLJ100" s="93" t="s">
        <v>243</v>
      </c>
      <c r="DLK100" s="94"/>
      <c r="DLL100" s="94"/>
      <c r="DLM100" s="94"/>
      <c r="DLN100" s="94"/>
      <c r="DLO100" s="90"/>
      <c r="DLP100" s="83"/>
      <c r="DLQ100" s="83"/>
      <c r="DLR100" s="93" t="s">
        <v>243</v>
      </c>
      <c r="DLS100" s="94"/>
      <c r="DLT100" s="94"/>
      <c r="DLU100" s="94"/>
      <c r="DLV100" s="94"/>
      <c r="DLW100" s="90"/>
      <c r="DLX100" s="83"/>
      <c r="DLY100" s="83"/>
      <c r="DLZ100" s="93" t="s">
        <v>243</v>
      </c>
      <c r="DMA100" s="94"/>
      <c r="DMB100" s="94"/>
      <c r="DMC100" s="94"/>
      <c r="DMD100" s="94"/>
      <c r="DME100" s="90"/>
      <c r="DMF100" s="83"/>
      <c r="DMG100" s="83"/>
      <c r="DMH100" s="93" t="s">
        <v>243</v>
      </c>
      <c r="DMI100" s="94"/>
      <c r="DMJ100" s="94"/>
      <c r="DMK100" s="94"/>
      <c r="DML100" s="94"/>
      <c r="DMM100" s="90"/>
      <c r="DMN100" s="83"/>
      <c r="DMO100" s="83"/>
      <c r="DMP100" s="93" t="s">
        <v>243</v>
      </c>
      <c r="DMQ100" s="94"/>
      <c r="DMR100" s="94"/>
      <c r="DMS100" s="94"/>
      <c r="DMT100" s="94"/>
      <c r="DMU100" s="90"/>
      <c r="DMV100" s="83"/>
      <c r="DMW100" s="83"/>
      <c r="DMX100" s="93" t="s">
        <v>243</v>
      </c>
      <c r="DMY100" s="94"/>
      <c r="DMZ100" s="94"/>
      <c r="DNA100" s="94"/>
      <c r="DNB100" s="94"/>
      <c r="DNC100" s="90"/>
      <c r="DND100" s="83"/>
      <c r="DNE100" s="83"/>
      <c r="DNF100" s="93" t="s">
        <v>243</v>
      </c>
      <c r="DNG100" s="94"/>
      <c r="DNH100" s="94"/>
      <c r="DNI100" s="94"/>
      <c r="DNJ100" s="94"/>
      <c r="DNK100" s="90"/>
      <c r="DNL100" s="83"/>
      <c r="DNM100" s="83"/>
      <c r="DNN100" s="93" t="s">
        <v>243</v>
      </c>
      <c r="DNO100" s="94"/>
      <c r="DNP100" s="94"/>
      <c r="DNQ100" s="94"/>
      <c r="DNR100" s="94"/>
      <c r="DNS100" s="90"/>
      <c r="DNT100" s="83"/>
      <c r="DNU100" s="83"/>
      <c r="DNV100" s="93" t="s">
        <v>243</v>
      </c>
      <c r="DNW100" s="94"/>
      <c r="DNX100" s="94"/>
      <c r="DNY100" s="94"/>
      <c r="DNZ100" s="94"/>
      <c r="DOA100" s="90"/>
      <c r="DOB100" s="83"/>
      <c r="DOC100" s="83"/>
      <c r="DOD100" s="93" t="s">
        <v>243</v>
      </c>
      <c r="DOE100" s="94"/>
      <c r="DOF100" s="94"/>
      <c r="DOG100" s="94"/>
      <c r="DOH100" s="94"/>
      <c r="DOI100" s="90"/>
      <c r="DOJ100" s="83"/>
      <c r="DOK100" s="83"/>
      <c r="DOL100" s="93" t="s">
        <v>243</v>
      </c>
      <c r="DOM100" s="94"/>
      <c r="DON100" s="94"/>
      <c r="DOO100" s="94"/>
      <c r="DOP100" s="94"/>
      <c r="DOQ100" s="90"/>
      <c r="DOR100" s="83"/>
      <c r="DOS100" s="83"/>
      <c r="DOT100" s="93" t="s">
        <v>243</v>
      </c>
      <c r="DOU100" s="94"/>
      <c r="DOV100" s="94"/>
      <c r="DOW100" s="94"/>
      <c r="DOX100" s="94"/>
      <c r="DOY100" s="90"/>
      <c r="DOZ100" s="83"/>
      <c r="DPA100" s="83"/>
      <c r="DPB100" s="93" t="s">
        <v>243</v>
      </c>
      <c r="DPC100" s="94"/>
      <c r="DPD100" s="94"/>
      <c r="DPE100" s="94"/>
      <c r="DPF100" s="94"/>
      <c r="DPG100" s="90"/>
      <c r="DPH100" s="83"/>
      <c r="DPI100" s="83"/>
      <c r="DPJ100" s="93" t="s">
        <v>243</v>
      </c>
      <c r="DPK100" s="94"/>
      <c r="DPL100" s="94"/>
      <c r="DPM100" s="94"/>
      <c r="DPN100" s="94"/>
      <c r="DPO100" s="90"/>
      <c r="DPP100" s="83"/>
      <c r="DPQ100" s="83"/>
      <c r="DPR100" s="93" t="s">
        <v>243</v>
      </c>
      <c r="DPS100" s="94"/>
      <c r="DPT100" s="94"/>
      <c r="DPU100" s="94"/>
      <c r="DPV100" s="94"/>
      <c r="DPW100" s="90"/>
      <c r="DPX100" s="83"/>
      <c r="DPY100" s="83"/>
      <c r="DPZ100" s="93" t="s">
        <v>243</v>
      </c>
      <c r="DQA100" s="94"/>
      <c r="DQB100" s="94"/>
      <c r="DQC100" s="94"/>
      <c r="DQD100" s="94"/>
      <c r="DQE100" s="90"/>
      <c r="DQF100" s="83"/>
      <c r="DQG100" s="83"/>
      <c r="DQH100" s="93" t="s">
        <v>243</v>
      </c>
      <c r="DQI100" s="94"/>
      <c r="DQJ100" s="94"/>
      <c r="DQK100" s="94"/>
      <c r="DQL100" s="94"/>
      <c r="DQM100" s="90"/>
      <c r="DQN100" s="83"/>
      <c r="DQO100" s="83"/>
      <c r="DQP100" s="93" t="s">
        <v>243</v>
      </c>
      <c r="DQQ100" s="94"/>
      <c r="DQR100" s="94"/>
      <c r="DQS100" s="94"/>
      <c r="DQT100" s="94"/>
      <c r="DQU100" s="90"/>
      <c r="DQV100" s="83"/>
      <c r="DQW100" s="83"/>
      <c r="DQX100" s="93" t="s">
        <v>243</v>
      </c>
      <c r="DQY100" s="94"/>
      <c r="DQZ100" s="94"/>
      <c r="DRA100" s="94"/>
      <c r="DRB100" s="94"/>
      <c r="DRC100" s="90"/>
      <c r="DRD100" s="83"/>
      <c r="DRE100" s="83"/>
      <c r="DRF100" s="93" t="s">
        <v>243</v>
      </c>
      <c r="DRG100" s="94"/>
      <c r="DRH100" s="94"/>
      <c r="DRI100" s="94"/>
      <c r="DRJ100" s="94"/>
      <c r="DRK100" s="90"/>
      <c r="DRL100" s="83"/>
      <c r="DRM100" s="83"/>
      <c r="DRN100" s="93" t="s">
        <v>243</v>
      </c>
      <c r="DRO100" s="94"/>
      <c r="DRP100" s="94"/>
      <c r="DRQ100" s="94"/>
      <c r="DRR100" s="94"/>
      <c r="DRS100" s="90"/>
      <c r="DRT100" s="83"/>
      <c r="DRU100" s="83"/>
      <c r="DRV100" s="93" t="s">
        <v>243</v>
      </c>
      <c r="DRW100" s="94"/>
      <c r="DRX100" s="94"/>
      <c r="DRY100" s="94"/>
      <c r="DRZ100" s="94"/>
      <c r="DSA100" s="90"/>
      <c r="DSB100" s="83"/>
      <c r="DSC100" s="83"/>
      <c r="DSD100" s="93" t="s">
        <v>243</v>
      </c>
      <c r="DSE100" s="94"/>
      <c r="DSF100" s="94"/>
      <c r="DSG100" s="94"/>
      <c r="DSH100" s="94"/>
      <c r="DSI100" s="90"/>
      <c r="DSJ100" s="83"/>
      <c r="DSK100" s="83"/>
      <c r="DSL100" s="93" t="s">
        <v>243</v>
      </c>
      <c r="DSM100" s="94"/>
      <c r="DSN100" s="94"/>
      <c r="DSO100" s="94"/>
      <c r="DSP100" s="94"/>
      <c r="DSQ100" s="90"/>
      <c r="DSR100" s="83"/>
      <c r="DSS100" s="83"/>
      <c r="DST100" s="93" t="s">
        <v>243</v>
      </c>
      <c r="DSU100" s="94"/>
      <c r="DSV100" s="94"/>
      <c r="DSW100" s="94"/>
      <c r="DSX100" s="94"/>
      <c r="DSY100" s="90"/>
      <c r="DSZ100" s="83"/>
      <c r="DTA100" s="83"/>
      <c r="DTB100" s="93" t="s">
        <v>243</v>
      </c>
      <c r="DTC100" s="94"/>
      <c r="DTD100" s="94"/>
      <c r="DTE100" s="94"/>
      <c r="DTF100" s="94"/>
      <c r="DTG100" s="90"/>
      <c r="DTH100" s="83"/>
      <c r="DTI100" s="83"/>
      <c r="DTJ100" s="93" t="s">
        <v>243</v>
      </c>
      <c r="DTK100" s="94"/>
      <c r="DTL100" s="94"/>
      <c r="DTM100" s="94"/>
      <c r="DTN100" s="94"/>
      <c r="DTO100" s="90"/>
      <c r="DTP100" s="83"/>
      <c r="DTQ100" s="83"/>
      <c r="DTR100" s="93" t="s">
        <v>243</v>
      </c>
      <c r="DTS100" s="94"/>
      <c r="DTT100" s="94"/>
      <c r="DTU100" s="94"/>
      <c r="DTV100" s="94"/>
      <c r="DTW100" s="90"/>
      <c r="DTX100" s="83"/>
      <c r="DTY100" s="83"/>
      <c r="DTZ100" s="93" t="s">
        <v>243</v>
      </c>
      <c r="DUA100" s="94"/>
      <c r="DUB100" s="94"/>
      <c r="DUC100" s="94"/>
      <c r="DUD100" s="94"/>
      <c r="DUE100" s="90"/>
      <c r="DUF100" s="83"/>
      <c r="DUG100" s="83"/>
      <c r="DUH100" s="93" t="s">
        <v>243</v>
      </c>
      <c r="DUI100" s="94"/>
      <c r="DUJ100" s="94"/>
      <c r="DUK100" s="94"/>
      <c r="DUL100" s="94"/>
      <c r="DUM100" s="90"/>
      <c r="DUN100" s="83"/>
      <c r="DUO100" s="83"/>
      <c r="DUP100" s="93" t="s">
        <v>243</v>
      </c>
      <c r="DUQ100" s="94"/>
      <c r="DUR100" s="94"/>
      <c r="DUS100" s="94"/>
      <c r="DUT100" s="94"/>
      <c r="DUU100" s="90"/>
      <c r="DUV100" s="83"/>
      <c r="DUW100" s="83"/>
      <c r="DUX100" s="93" t="s">
        <v>243</v>
      </c>
      <c r="DUY100" s="94"/>
      <c r="DUZ100" s="94"/>
      <c r="DVA100" s="94"/>
      <c r="DVB100" s="94"/>
      <c r="DVC100" s="90"/>
      <c r="DVD100" s="83"/>
      <c r="DVE100" s="83"/>
      <c r="DVF100" s="93" t="s">
        <v>243</v>
      </c>
      <c r="DVG100" s="94"/>
      <c r="DVH100" s="94"/>
      <c r="DVI100" s="94"/>
      <c r="DVJ100" s="94"/>
      <c r="DVK100" s="90"/>
      <c r="DVL100" s="83"/>
      <c r="DVM100" s="83"/>
      <c r="DVN100" s="93" t="s">
        <v>243</v>
      </c>
      <c r="DVO100" s="94"/>
      <c r="DVP100" s="94"/>
      <c r="DVQ100" s="94"/>
      <c r="DVR100" s="94"/>
      <c r="DVS100" s="90"/>
      <c r="DVT100" s="83"/>
      <c r="DVU100" s="83"/>
      <c r="DVV100" s="93" t="s">
        <v>243</v>
      </c>
      <c r="DVW100" s="94"/>
      <c r="DVX100" s="94"/>
      <c r="DVY100" s="94"/>
      <c r="DVZ100" s="94"/>
      <c r="DWA100" s="90"/>
      <c r="DWB100" s="83"/>
      <c r="DWC100" s="83"/>
      <c r="DWD100" s="93" t="s">
        <v>243</v>
      </c>
      <c r="DWE100" s="94"/>
      <c r="DWF100" s="94"/>
      <c r="DWG100" s="94"/>
      <c r="DWH100" s="94"/>
      <c r="DWI100" s="90"/>
      <c r="DWJ100" s="83"/>
      <c r="DWK100" s="83"/>
      <c r="DWL100" s="93" t="s">
        <v>243</v>
      </c>
      <c r="DWM100" s="94"/>
      <c r="DWN100" s="94"/>
      <c r="DWO100" s="94"/>
      <c r="DWP100" s="94"/>
      <c r="DWQ100" s="90"/>
      <c r="DWR100" s="83"/>
      <c r="DWS100" s="83"/>
      <c r="DWT100" s="93" t="s">
        <v>243</v>
      </c>
      <c r="DWU100" s="94"/>
      <c r="DWV100" s="94"/>
      <c r="DWW100" s="94"/>
      <c r="DWX100" s="94"/>
      <c r="DWY100" s="90"/>
      <c r="DWZ100" s="83"/>
      <c r="DXA100" s="83"/>
      <c r="DXB100" s="93" t="s">
        <v>243</v>
      </c>
      <c r="DXC100" s="94"/>
      <c r="DXD100" s="94"/>
      <c r="DXE100" s="94"/>
      <c r="DXF100" s="94"/>
      <c r="DXG100" s="90"/>
      <c r="DXH100" s="83"/>
      <c r="DXI100" s="83"/>
      <c r="DXJ100" s="93" t="s">
        <v>243</v>
      </c>
      <c r="DXK100" s="94"/>
      <c r="DXL100" s="94"/>
      <c r="DXM100" s="94"/>
      <c r="DXN100" s="94"/>
      <c r="DXO100" s="90"/>
      <c r="DXP100" s="83"/>
      <c r="DXQ100" s="83"/>
      <c r="DXR100" s="93" t="s">
        <v>243</v>
      </c>
      <c r="DXS100" s="94"/>
      <c r="DXT100" s="94"/>
      <c r="DXU100" s="94"/>
      <c r="DXV100" s="94"/>
      <c r="DXW100" s="90"/>
      <c r="DXX100" s="83"/>
      <c r="DXY100" s="83"/>
      <c r="DXZ100" s="93" t="s">
        <v>243</v>
      </c>
      <c r="DYA100" s="94"/>
      <c r="DYB100" s="94"/>
      <c r="DYC100" s="94"/>
      <c r="DYD100" s="94"/>
      <c r="DYE100" s="90"/>
      <c r="DYF100" s="83"/>
      <c r="DYG100" s="83"/>
      <c r="DYH100" s="93" t="s">
        <v>243</v>
      </c>
      <c r="DYI100" s="94"/>
      <c r="DYJ100" s="94"/>
      <c r="DYK100" s="94"/>
      <c r="DYL100" s="94"/>
      <c r="DYM100" s="90"/>
      <c r="DYN100" s="83"/>
      <c r="DYO100" s="83"/>
      <c r="DYP100" s="93" t="s">
        <v>243</v>
      </c>
      <c r="DYQ100" s="94"/>
      <c r="DYR100" s="94"/>
      <c r="DYS100" s="94"/>
      <c r="DYT100" s="94"/>
      <c r="DYU100" s="90"/>
      <c r="DYV100" s="83"/>
      <c r="DYW100" s="83"/>
      <c r="DYX100" s="93" t="s">
        <v>243</v>
      </c>
      <c r="DYY100" s="94"/>
      <c r="DYZ100" s="94"/>
      <c r="DZA100" s="94"/>
      <c r="DZB100" s="94"/>
      <c r="DZC100" s="90"/>
      <c r="DZD100" s="83"/>
      <c r="DZE100" s="83"/>
      <c r="DZF100" s="93" t="s">
        <v>243</v>
      </c>
      <c r="DZG100" s="94"/>
      <c r="DZH100" s="94"/>
      <c r="DZI100" s="94"/>
      <c r="DZJ100" s="94"/>
      <c r="DZK100" s="90"/>
      <c r="DZL100" s="83"/>
      <c r="DZM100" s="83"/>
      <c r="DZN100" s="93" t="s">
        <v>243</v>
      </c>
      <c r="DZO100" s="94"/>
      <c r="DZP100" s="94"/>
      <c r="DZQ100" s="94"/>
      <c r="DZR100" s="94"/>
      <c r="DZS100" s="90"/>
      <c r="DZT100" s="83"/>
      <c r="DZU100" s="83"/>
      <c r="DZV100" s="93" t="s">
        <v>243</v>
      </c>
      <c r="DZW100" s="94"/>
      <c r="DZX100" s="94"/>
      <c r="DZY100" s="94"/>
      <c r="DZZ100" s="94"/>
      <c r="EAA100" s="90"/>
      <c r="EAB100" s="83"/>
      <c r="EAC100" s="83"/>
      <c r="EAD100" s="93" t="s">
        <v>243</v>
      </c>
      <c r="EAE100" s="94"/>
      <c r="EAF100" s="94"/>
      <c r="EAG100" s="94"/>
      <c r="EAH100" s="94"/>
      <c r="EAI100" s="90"/>
      <c r="EAJ100" s="83"/>
      <c r="EAK100" s="83"/>
      <c r="EAL100" s="93"/>
      <c r="EAM100" s="94"/>
      <c r="EAN100" s="94"/>
      <c r="EAO100" s="94"/>
      <c r="EAP100" s="94"/>
      <c r="EAQ100" s="90"/>
      <c r="EAR100" s="83"/>
      <c r="EAS100" s="83"/>
      <c r="EAT100" s="93"/>
      <c r="EAU100" s="94"/>
      <c r="EAV100" s="94"/>
      <c r="EAW100" s="94"/>
      <c r="EAX100" s="94"/>
      <c r="EAY100" s="90"/>
      <c r="EAZ100" s="83"/>
      <c r="EBA100" s="83"/>
      <c r="EBB100" s="93"/>
      <c r="EBC100" s="94"/>
      <c r="EBD100" s="94"/>
      <c r="EBE100" s="94"/>
      <c r="EBF100" s="94"/>
      <c r="EBG100" s="90"/>
      <c r="EBH100" s="83"/>
      <c r="EBI100" s="83"/>
      <c r="EBJ100" s="93"/>
      <c r="EBK100" s="94"/>
      <c r="EBL100" s="94"/>
      <c r="EBM100" s="94"/>
      <c r="EBN100" s="94"/>
      <c r="EBO100" s="90"/>
      <c r="EBP100" s="83"/>
      <c r="EBQ100" s="83"/>
      <c r="EBR100" s="93"/>
      <c r="EBS100" s="94"/>
      <c r="EBT100" s="94"/>
      <c r="EBU100" s="94"/>
      <c r="EBV100" s="94"/>
      <c r="EBW100" s="90"/>
      <c r="EBX100" s="83"/>
      <c r="EBY100" s="83"/>
      <c r="EBZ100" s="93"/>
      <c r="ECA100" s="94"/>
      <c r="ECB100" s="94"/>
      <c r="ECC100" s="94"/>
      <c r="ECD100" s="94"/>
      <c r="ECE100" s="90"/>
      <c r="ECF100" s="83"/>
      <c r="ECG100" s="83"/>
      <c r="ECH100" s="93"/>
      <c r="ECI100" s="94"/>
      <c r="ECJ100" s="94"/>
      <c r="ECK100" s="94"/>
      <c r="ECL100" s="94"/>
      <c r="ECM100" s="90"/>
      <c r="ECN100" s="83"/>
      <c r="ECO100" s="83"/>
      <c r="ECP100" s="93"/>
      <c r="ECQ100" s="94"/>
      <c r="ECR100" s="94"/>
      <c r="ECS100" s="94"/>
      <c r="ECT100" s="94"/>
      <c r="ECU100" s="90"/>
      <c r="ECV100" s="83"/>
      <c r="ECW100" s="83"/>
      <c r="ECX100" s="93"/>
      <c r="ECY100" s="94"/>
      <c r="ECZ100" s="94"/>
      <c r="EDA100" s="94"/>
      <c r="EDB100" s="94"/>
      <c r="EDC100" s="90"/>
      <c r="EDD100" s="83"/>
      <c r="EDE100" s="83"/>
      <c r="EDF100" s="93"/>
      <c r="EDG100" s="94"/>
      <c r="EDH100" s="94"/>
      <c r="EDI100" s="94"/>
      <c r="EDJ100" s="94"/>
      <c r="EDK100" s="90"/>
      <c r="EDL100" s="83"/>
      <c r="EDM100" s="83"/>
      <c r="EDN100" s="93"/>
      <c r="EDO100" s="94"/>
      <c r="EDP100" s="94"/>
      <c r="EDQ100" s="94"/>
      <c r="EDR100" s="94"/>
      <c r="EDS100" s="90"/>
      <c r="EDT100" s="83"/>
      <c r="EDU100" s="83"/>
      <c r="EDV100" s="93"/>
      <c r="EDW100" s="94"/>
      <c r="EDX100" s="94"/>
      <c r="EDY100" s="94"/>
      <c r="EDZ100" s="94"/>
      <c r="EEA100" s="90"/>
      <c r="EEB100" s="83"/>
      <c r="EEC100" s="83"/>
      <c r="EED100" s="93"/>
      <c r="EEE100" s="94"/>
      <c r="EEF100" s="94"/>
      <c r="EEG100" s="94"/>
      <c r="EEH100" s="94"/>
      <c r="EEI100" s="90"/>
      <c r="EEJ100" s="83"/>
      <c r="EEK100" s="83"/>
      <c r="EEL100" s="93"/>
      <c r="EEM100" s="94"/>
      <c r="EEN100" s="94"/>
      <c r="EEO100" s="94"/>
      <c r="EEP100" s="94"/>
      <c r="EEQ100" s="90"/>
      <c r="EER100" s="83"/>
      <c r="EES100" s="83"/>
      <c r="EET100" s="93"/>
      <c r="EEU100" s="94"/>
      <c r="EEV100" s="94"/>
      <c r="EEW100" s="94"/>
      <c r="EEX100" s="94"/>
      <c r="EEY100" s="90"/>
      <c r="EEZ100" s="83"/>
      <c r="EFA100" s="83"/>
      <c r="EFB100" s="93"/>
      <c r="EFC100" s="94"/>
      <c r="EFD100" s="94"/>
      <c r="EFE100" s="94"/>
      <c r="EFF100" s="94"/>
      <c r="EFG100" s="90"/>
      <c r="EFH100" s="83"/>
      <c r="EFI100" s="83"/>
      <c r="EFJ100" s="93"/>
      <c r="EFK100" s="94"/>
      <c r="EFL100" s="94"/>
      <c r="EFM100" s="94"/>
      <c r="EFN100" s="94"/>
      <c r="EFO100" s="90"/>
      <c r="EFP100" s="83"/>
      <c r="EFQ100" s="83"/>
      <c r="EFR100" s="93"/>
      <c r="EFS100" s="94"/>
      <c r="EFT100" s="94"/>
      <c r="EFU100" s="94"/>
      <c r="EFV100" s="94"/>
      <c r="EFW100" s="90"/>
      <c r="EFX100" s="83"/>
      <c r="EFY100" s="83"/>
      <c r="EFZ100" s="93"/>
      <c r="EGA100" s="94"/>
      <c r="EGB100" s="94"/>
      <c r="EGC100" s="94"/>
      <c r="EGD100" s="94"/>
      <c r="EGE100" s="90"/>
      <c r="EGF100" s="83"/>
      <c r="EGG100" s="83"/>
      <c r="EGH100" s="93"/>
      <c r="EGI100" s="94"/>
      <c r="EGJ100" s="94"/>
      <c r="EGK100" s="94"/>
      <c r="EGL100" s="94"/>
      <c r="EGM100" s="90"/>
      <c r="EGN100" s="83"/>
      <c r="EGO100" s="83"/>
      <c r="EGP100" s="93"/>
      <c r="EGQ100" s="94"/>
      <c r="EGR100" s="94"/>
      <c r="EGS100" s="94"/>
      <c r="EGT100" s="94"/>
      <c r="EGU100" s="90"/>
      <c r="EGV100" s="83"/>
      <c r="EGW100" s="83"/>
      <c r="EGX100" s="93"/>
      <c r="EGY100" s="94"/>
      <c r="EGZ100" s="94"/>
      <c r="EHA100" s="94"/>
      <c r="EHB100" s="94"/>
      <c r="EHC100" s="90"/>
      <c r="EHD100" s="83"/>
      <c r="EHE100" s="83"/>
      <c r="EHF100" s="93"/>
      <c r="EHG100" s="94"/>
      <c r="EHH100" s="94"/>
      <c r="EHI100" s="94"/>
      <c r="EHJ100" s="94"/>
      <c r="EHK100" s="90"/>
      <c r="EHL100" s="83"/>
      <c r="EHM100" s="83"/>
      <c r="EHN100" s="93"/>
      <c r="EHO100" s="94"/>
      <c r="EHP100" s="94"/>
      <c r="EHQ100" s="94"/>
      <c r="EHR100" s="94"/>
      <c r="EHS100" s="90"/>
      <c r="EHT100" s="83"/>
      <c r="EHU100" s="83"/>
      <c r="EHV100" s="93"/>
      <c r="EHW100" s="94"/>
      <c r="EHX100" s="94"/>
      <c r="EHY100" s="94"/>
      <c r="EHZ100" s="94"/>
      <c r="EIA100" s="90"/>
      <c r="EIB100" s="83"/>
      <c r="EIC100" s="83"/>
      <c r="EID100" s="93"/>
      <c r="EIE100" s="94"/>
      <c r="EIF100" s="94"/>
      <c r="EIG100" s="94"/>
      <c r="EIH100" s="94"/>
      <c r="EII100" s="90"/>
      <c r="EIJ100" s="83"/>
      <c r="EIK100" s="83"/>
      <c r="EIL100" s="93"/>
      <c r="EIM100" s="94"/>
      <c r="EIN100" s="94"/>
      <c r="EIO100" s="94"/>
      <c r="EIP100" s="94"/>
      <c r="EIQ100" s="90"/>
      <c r="EIR100" s="83"/>
      <c r="EIS100" s="83"/>
      <c r="EIT100" s="93"/>
      <c r="EIU100" s="94"/>
      <c r="EIV100" s="94"/>
      <c r="EIW100" s="94"/>
      <c r="EIX100" s="94"/>
      <c r="EIY100" s="90"/>
      <c r="EIZ100" s="83"/>
      <c r="EJA100" s="83"/>
      <c r="EJB100" s="93"/>
      <c r="EJC100" s="94"/>
      <c r="EJD100" s="94"/>
      <c r="EJE100" s="94"/>
      <c r="EJF100" s="94"/>
      <c r="EJG100" s="90"/>
      <c r="EJH100" s="83"/>
      <c r="EJI100" s="83"/>
      <c r="EJJ100" s="93"/>
      <c r="EJK100" s="94"/>
      <c r="EJL100" s="94"/>
      <c r="EJM100" s="94"/>
      <c r="EJN100" s="94"/>
      <c r="EJO100" s="90"/>
      <c r="EJP100" s="83"/>
      <c r="EJQ100" s="83"/>
      <c r="EJR100" s="93"/>
      <c r="EJS100" s="94"/>
      <c r="EJT100" s="94"/>
      <c r="EJU100" s="94"/>
      <c r="EJV100" s="94"/>
      <c r="EJW100" s="90"/>
      <c r="EJX100" s="83"/>
      <c r="EJY100" s="83"/>
      <c r="EJZ100" s="93"/>
      <c r="EKA100" s="94"/>
      <c r="EKB100" s="94"/>
      <c r="EKC100" s="94"/>
      <c r="EKD100" s="94"/>
      <c r="EKE100" s="90"/>
      <c r="EKF100" s="83"/>
      <c r="EKG100" s="83"/>
      <c r="EKH100" s="93"/>
      <c r="EKI100" s="94"/>
      <c r="EKJ100" s="94"/>
      <c r="EKK100" s="94"/>
      <c r="EKL100" s="94"/>
      <c r="EKM100" s="90"/>
      <c r="EKN100" s="83"/>
      <c r="EKO100" s="83"/>
      <c r="EKP100" s="93"/>
      <c r="EKQ100" s="94"/>
      <c r="EKR100" s="94"/>
      <c r="EKS100" s="94"/>
      <c r="EKT100" s="94"/>
      <c r="EKU100" s="90"/>
      <c r="EKV100" s="83"/>
      <c r="EKW100" s="83"/>
      <c r="EKX100" s="93"/>
      <c r="EKY100" s="94"/>
      <c r="EKZ100" s="94"/>
      <c r="ELA100" s="94"/>
      <c r="ELB100" s="94"/>
      <c r="ELC100" s="90"/>
      <c r="ELD100" s="83"/>
      <c r="ELE100" s="83"/>
      <c r="ELF100" s="93"/>
      <c r="ELG100" s="94"/>
      <c r="ELH100" s="94"/>
      <c r="ELI100" s="94"/>
      <c r="ELJ100" s="94"/>
      <c r="ELK100" s="90"/>
      <c r="ELL100" s="83"/>
      <c r="ELM100" s="83"/>
      <c r="ELN100" s="93"/>
      <c r="ELO100" s="94"/>
      <c r="ELP100" s="94"/>
      <c r="ELQ100" s="94"/>
      <c r="ELR100" s="94"/>
      <c r="ELS100" s="90"/>
      <c r="ELT100" s="83"/>
      <c r="ELU100" s="83"/>
      <c r="ELV100" s="93"/>
      <c r="ELW100" s="94"/>
      <c r="ELX100" s="94"/>
      <c r="ELY100" s="94"/>
      <c r="ELZ100" s="94"/>
      <c r="EMA100" s="90"/>
      <c r="EMB100" s="83"/>
      <c r="EMC100" s="83"/>
      <c r="EMD100" s="93"/>
      <c r="EME100" s="94"/>
      <c r="EMF100" s="94"/>
      <c r="EMG100" s="94"/>
      <c r="EMH100" s="94"/>
      <c r="EMI100" s="90"/>
      <c r="EMJ100" s="83"/>
      <c r="EMK100" s="83"/>
      <c r="EML100" s="93"/>
      <c r="EMM100" s="94"/>
      <c r="EMN100" s="94"/>
      <c r="EMO100" s="94"/>
      <c r="EMP100" s="94"/>
      <c r="EMQ100" s="90"/>
      <c r="EMR100" s="83"/>
      <c r="EMS100" s="83"/>
      <c r="EMT100" s="93"/>
      <c r="EMU100" s="94"/>
      <c r="EMV100" s="94"/>
      <c r="EMW100" s="94"/>
      <c r="EMX100" s="94"/>
      <c r="EMY100" s="90"/>
      <c r="EMZ100" s="83"/>
      <c r="ENA100" s="83"/>
      <c r="ENB100" s="93"/>
      <c r="ENC100" s="94"/>
      <c r="END100" s="94"/>
      <c r="ENE100" s="94"/>
      <c r="ENF100" s="94"/>
      <c r="ENG100" s="90"/>
      <c r="ENH100" s="83"/>
      <c r="ENI100" s="83"/>
      <c r="ENJ100" s="93"/>
      <c r="ENK100" s="94"/>
      <c r="ENL100" s="94"/>
      <c r="ENM100" s="94"/>
      <c r="ENN100" s="94"/>
      <c r="ENO100" s="90"/>
      <c r="ENP100" s="83"/>
      <c r="ENQ100" s="83"/>
      <c r="ENR100" s="93"/>
      <c r="ENS100" s="94"/>
      <c r="ENT100" s="94"/>
      <c r="ENU100" s="94"/>
      <c r="ENV100" s="94"/>
      <c r="ENW100" s="90"/>
      <c r="ENX100" s="83"/>
      <c r="ENY100" s="83"/>
      <c r="ENZ100" s="93"/>
      <c r="EOA100" s="94"/>
      <c r="EOB100" s="94"/>
      <c r="EOC100" s="94"/>
      <c r="EOD100" s="94"/>
      <c r="EOE100" s="90"/>
      <c r="EOF100" s="83"/>
      <c r="EOG100" s="83"/>
      <c r="EOH100" s="93"/>
      <c r="EOI100" s="94"/>
      <c r="EOJ100" s="94"/>
      <c r="EOK100" s="94"/>
      <c r="EOL100" s="94"/>
      <c r="EOM100" s="90"/>
      <c r="EON100" s="83"/>
      <c r="EOO100" s="83"/>
      <c r="EOP100" s="93"/>
      <c r="EOQ100" s="94"/>
      <c r="EOR100" s="94"/>
      <c r="EOS100" s="94"/>
      <c r="EOT100" s="94"/>
      <c r="EOU100" s="90"/>
      <c r="EOV100" s="83"/>
      <c r="EOW100" s="83"/>
      <c r="EOX100" s="93"/>
      <c r="EOY100" s="94"/>
      <c r="EOZ100" s="94"/>
      <c r="EPA100" s="94"/>
      <c r="EPB100" s="94"/>
      <c r="EPC100" s="90"/>
      <c r="EPD100" s="83"/>
      <c r="EPE100" s="83"/>
      <c r="EPF100" s="93"/>
      <c r="EPG100" s="94"/>
      <c r="EPH100" s="94"/>
      <c r="EPI100" s="94"/>
      <c r="EPJ100" s="94"/>
      <c r="EPK100" s="90"/>
      <c r="EPL100" s="83"/>
      <c r="EPM100" s="83"/>
      <c r="EPN100" s="93"/>
      <c r="EPO100" s="94"/>
      <c r="EPP100" s="94"/>
      <c r="EPQ100" s="94"/>
      <c r="EPR100" s="94"/>
      <c r="EPS100" s="90"/>
      <c r="EPT100" s="83"/>
      <c r="EPU100" s="83"/>
      <c r="EPV100" s="93"/>
      <c r="EPW100" s="94"/>
      <c r="EPX100" s="94"/>
      <c r="EPY100" s="94"/>
      <c r="EPZ100" s="94"/>
      <c r="EQA100" s="90"/>
      <c r="EQB100" s="83"/>
      <c r="EQC100" s="83"/>
      <c r="EQD100" s="93"/>
      <c r="EQE100" s="94"/>
      <c r="EQF100" s="94"/>
      <c r="EQG100" s="94"/>
      <c r="EQH100" s="94"/>
      <c r="EQI100" s="90"/>
      <c r="EQJ100" s="83"/>
      <c r="EQK100" s="83"/>
      <c r="EQL100" s="93"/>
      <c r="EQM100" s="94"/>
      <c r="EQN100" s="94"/>
      <c r="EQO100" s="94"/>
      <c r="EQP100" s="94"/>
      <c r="EQQ100" s="90"/>
      <c r="EQR100" s="83"/>
      <c r="EQS100" s="83"/>
      <c r="EQT100" s="93"/>
      <c r="EQU100" s="94"/>
      <c r="EQV100" s="94"/>
      <c r="EQW100" s="94"/>
      <c r="EQX100" s="94"/>
      <c r="EQY100" s="90"/>
      <c r="EQZ100" s="83"/>
      <c r="ERA100" s="83"/>
      <c r="ERB100" s="93"/>
      <c r="ERC100" s="94"/>
      <c r="ERD100" s="94"/>
      <c r="ERE100" s="94"/>
      <c r="ERF100" s="94"/>
      <c r="ERG100" s="90"/>
      <c r="ERH100" s="83"/>
      <c r="ERI100" s="83"/>
      <c r="ERJ100" s="93"/>
      <c r="ERK100" s="94"/>
      <c r="ERL100" s="94"/>
      <c r="ERM100" s="94"/>
      <c r="ERN100" s="94"/>
      <c r="ERO100" s="90"/>
      <c r="ERP100" s="83"/>
      <c r="ERQ100" s="83"/>
      <c r="ERR100" s="93"/>
      <c r="ERS100" s="94"/>
      <c r="ERT100" s="94"/>
      <c r="ERU100" s="94"/>
      <c r="ERV100" s="94"/>
      <c r="ERW100" s="90"/>
      <c r="ERX100" s="83"/>
      <c r="ERY100" s="83"/>
      <c r="ERZ100" s="93"/>
      <c r="ESA100" s="94"/>
      <c r="ESB100" s="94"/>
      <c r="ESC100" s="94"/>
      <c r="ESD100" s="94"/>
      <c r="ESE100" s="90"/>
      <c r="ESF100" s="83"/>
      <c r="ESG100" s="83"/>
      <c r="ESH100" s="93"/>
      <c r="ESI100" s="94"/>
      <c r="ESJ100" s="94"/>
      <c r="ESK100" s="94"/>
      <c r="ESL100" s="94"/>
      <c r="ESM100" s="90"/>
      <c r="ESN100" s="83"/>
      <c r="ESO100" s="83"/>
      <c r="ESP100" s="93"/>
      <c r="ESQ100" s="94"/>
      <c r="ESR100" s="94"/>
      <c r="ESS100" s="94"/>
      <c r="EST100" s="94"/>
      <c r="ESU100" s="90"/>
      <c r="ESV100" s="83"/>
      <c r="ESW100" s="83"/>
      <c r="ESX100" s="93"/>
      <c r="ESY100" s="94"/>
      <c r="ESZ100" s="94"/>
      <c r="ETA100" s="94"/>
      <c r="ETB100" s="94"/>
      <c r="ETC100" s="90"/>
      <c r="ETD100" s="83"/>
      <c r="ETE100" s="83"/>
      <c r="ETF100" s="93"/>
      <c r="ETG100" s="94"/>
      <c r="ETH100" s="94"/>
      <c r="ETI100" s="94"/>
      <c r="ETJ100" s="94"/>
      <c r="ETK100" s="90"/>
      <c r="ETL100" s="83"/>
      <c r="ETM100" s="83"/>
      <c r="ETN100" s="93"/>
      <c r="ETO100" s="94"/>
      <c r="ETP100" s="94"/>
      <c r="ETQ100" s="94"/>
      <c r="ETR100" s="94"/>
      <c r="ETS100" s="90"/>
      <c r="ETT100" s="83"/>
      <c r="ETU100" s="83"/>
      <c r="ETV100" s="93"/>
      <c r="ETW100" s="94"/>
      <c r="ETX100" s="94"/>
      <c r="ETY100" s="94"/>
      <c r="ETZ100" s="94"/>
      <c r="EUA100" s="90"/>
      <c r="EUB100" s="83"/>
      <c r="EUC100" s="83"/>
      <c r="EUD100" s="93"/>
      <c r="EUE100" s="94"/>
      <c r="EUF100" s="94"/>
      <c r="EUG100" s="94"/>
      <c r="EUH100" s="94"/>
      <c r="EUI100" s="90"/>
      <c r="EUJ100" s="83"/>
      <c r="EUK100" s="83"/>
      <c r="EUL100" s="93"/>
      <c r="EUM100" s="94"/>
      <c r="EUN100" s="94"/>
      <c r="EUO100" s="94"/>
      <c r="EUP100" s="94"/>
      <c r="EUQ100" s="90"/>
      <c r="EUR100" s="83"/>
      <c r="EUS100" s="83"/>
      <c r="EUT100" s="93"/>
      <c r="EUU100" s="94"/>
      <c r="EUV100" s="94"/>
      <c r="EUW100" s="94"/>
      <c r="EUX100" s="94"/>
      <c r="EUY100" s="90"/>
      <c r="EUZ100" s="83"/>
      <c r="EVA100" s="83"/>
      <c r="EVB100" s="93"/>
      <c r="EVC100" s="94"/>
      <c r="EVD100" s="94"/>
      <c r="EVE100" s="94"/>
      <c r="EVF100" s="94"/>
      <c r="EVG100" s="90"/>
      <c r="EVH100" s="83"/>
      <c r="EVI100" s="83"/>
      <c r="EVJ100" s="93"/>
      <c r="EVK100" s="94"/>
      <c r="EVL100" s="94"/>
      <c r="EVM100" s="94"/>
      <c r="EVN100" s="94"/>
      <c r="EVO100" s="90"/>
      <c r="EVP100" s="83"/>
      <c r="EVQ100" s="83"/>
      <c r="EVR100" s="93"/>
      <c r="EVS100" s="94"/>
      <c r="EVT100" s="94"/>
      <c r="EVU100" s="94"/>
      <c r="EVV100" s="94"/>
      <c r="EVW100" s="90"/>
      <c r="EVX100" s="83"/>
      <c r="EVY100" s="83"/>
      <c r="EVZ100" s="93"/>
      <c r="EWA100" s="94"/>
      <c r="EWB100" s="94"/>
      <c r="EWC100" s="94"/>
      <c r="EWD100" s="94"/>
      <c r="EWE100" s="90"/>
      <c r="EWF100" s="83"/>
      <c r="EWG100" s="83"/>
      <c r="EWH100" s="93"/>
      <c r="EWI100" s="94"/>
      <c r="EWJ100" s="94"/>
      <c r="EWK100" s="94"/>
      <c r="EWL100" s="94"/>
      <c r="EWM100" s="90"/>
      <c r="EWN100" s="83"/>
      <c r="EWO100" s="83"/>
      <c r="EWP100" s="93"/>
      <c r="EWQ100" s="94"/>
      <c r="EWR100" s="94"/>
      <c r="EWS100" s="94"/>
      <c r="EWT100" s="94"/>
      <c r="EWU100" s="90"/>
      <c r="EWV100" s="83"/>
      <c r="EWW100" s="83"/>
      <c r="EWX100" s="93"/>
      <c r="EWY100" s="94"/>
      <c r="EWZ100" s="94"/>
      <c r="EXA100" s="94"/>
      <c r="EXB100" s="94"/>
      <c r="EXC100" s="90"/>
      <c r="EXD100" s="83"/>
      <c r="EXE100" s="83"/>
      <c r="EXF100" s="93"/>
      <c r="EXG100" s="94"/>
      <c r="EXH100" s="94"/>
      <c r="EXI100" s="94"/>
      <c r="EXJ100" s="94"/>
      <c r="EXK100" s="90"/>
      <c r="EXL100" s="83"/>
      <c r="EXM100" s="83"/>
      <c r="EXN100" s="93"/>
      <c r="EXO100" s="94"/>
      <c r="EXP100" s="94"/>
      <c r="EXQ100" s="94"/>
      <c r="EXR100" s="94"/>
      <c r="EXS100" s="90"/>
      <c r="EXT100" s="83"/>
      <c r="EXU100" s="83"/>
      <c r="EXV100" s="93"/>
      <c r="EXW100" s="94"/>
      <c r="EXX100" s="94"/>
      <c r="EXY100" s="94"/>
      <c r="EXZ100" s="94"/>
      <c r="EYA100" s="90"/>
      <c r="EYB100" s="83"/>
      <c r="EYC100" s="83"/>
      <c r="EYD100" s="93" t="s">
        <v>243</v>
      </c>
      <c r="EYE100" s="94"/>
      <c r="EYF100" s="94"/>
      <c r="EYG100" s="94"/>
      <c r="EYH100" s="94"/>
      <c r="EYI100" s="90"/>
      <c r="EYJ100" s="83"/>
      <c r="EYK100" s="83"/>
      <c r="EYL100" s="93" t="s">
        <v>243</v>
      </c>
      <c r="EYM100" s="94"/>
      <c r="EYN100" s="94"/>
      <c r="EYO100" s="94"/>
      <c r="EYP100" s="94"/>
      <c r="EYQ100" s="90"/>
      <c r="EYR100" s="83"/>
      <c r="EYS100" s="83"/>
      <c r="EYT100" s="93" t="s">
        <v>243</v>
      </c>
      <c r="EYU100" s="94"/>
      <c r="EYV100" s="94"/>
      <c r="EYW100" s="94"/>
      <c r="EYX100" s="94"/>
      <c r="EYY100" s="90"/>
      <c r="EYZ100" s="83"/>
      <c r="EZA100" s="83"/>
      <c r="EZB100" s="93" t="s">
        <v>243</v>
      </c>
      <c r="EZC100" s="94"/>
      <c r="EZD100" s="94"/>
      <c r="EZE100" s="94"/>
      <c r="EZF100" s="94"/>
      <c r="EZG100" s="90"/>
      <c r="EZH100" s="83"/>
      <c r="EZI100" s="83"/>
      <c r="EZJ100" s="93" t="s">
        <v>243</v>
      </c>
      <c r="EZK100" s="94"/>
      <c r="EZL100" s="94"/>
      <c r="EZM100" s="94"/>
      <c r="EZN100" s="94"/>
      <c r="EZO100" s="90"/>
      <c r="EZP100" s="83"/>
      <c r="EZQ100" s="83"/>
      <c r="EZR100" s="93" t="s">
        <v>243</v>
      </c>
      <c r="EZS100" s="94"/>
      <c r="EZT100" s="94"/>
      <c r="EZU100" s="94"/>
      <c r="EZV100" s="94"/>
      <c r="EZW100" s="90"/>
      <c r="EZX100" s="83"/>
      <c r="EZY100" s="83"/>
      <c r="EZZ100" s="93" t="s">
        <v>243</v>
      </c>
      <c r="FAA100" s="94"/>
      <c r="FAB100" s="94"/>
      <c r="FAC100" s="94"/>
      <c r="FAD100" s="94"/>
      <c r="FAE100" s="90"/>
      <c r="FAF100" s="83"/>
      <c r="FAG100" s="83"/>
      <c r="FAH100" s="93" t="s">
        <v>243</v>
      </c>
      <c r="FAI100" s="94"/>
      <c r="FAJ100" s="94"/>
      <c r="FAK100" s="94"/>
      <c r="FAL100" s="94"/>
      <c r="FAM100" s="90"/>
      <c r="FAN100" s="83"/>
      <c r="FAO100" s="83"/>
      <c r="FAP100" s="93" t="s">
        <v>243</v>
      </c>
      <c r="FAQ100" s="94"/>
      <c r="FAR100" s="94"/>
      <c r="FAS100" s="94"/>
      <c r="FAT100" s="94"/>
      <c r="FAU100" s="90"/>
      <c r="FAV100" s="83"/>
      <c r="FAW100" s="83"/>
      <c r="FAX100" s="93" t="s">
        <v>243</v>
      </c>
      <c r="FAY100" s="94"/>
      <c r="FAZ100" s="94"/>
      <c r="FBA100" s="94"/>
      <c r="FBB100" s="94"/>
      <c r="FBC100" s="90"/>
      <c r="FBD100" s="83"/>
      <c r="FBE100" s="83"/>
      <c r="FBF100" s="93" t="s">
        <v>243</v>
      </c>
      <c r="FBG100" s="94"/>
      <c r="FBH100" s="94"/>
      <c r="FBI100" s="94"/>
      <c r="FBJ100" s="94"/>
      <c r="FBK100" s="90"/>
      <c r="FBL100" s="83"/>
      <c r="FBM100" s="83"/>
      <c r="FBN100" s="93" t="s">
        <v>243</v>
      </c>
      <c r="FBO100" s="94"/>
      <c r="FBP100" s="94"/>
      <c r="FBQ100" s="94"/>
      <c r="FBR100" s="94"/>
      <c r="FBS100" s="90"/>
      <c r="FBT100" s="83"/>
      <c r="FBU100" s="83"/>
      <c r="FBV100" s="93" t="s">
        <v>243</v>
      </c>
      <c r="FBW100" s="94"/>
      <c r="FBX100" s="94"/>
      <c r="FBY100" s="94"/>
      <c r="FBZ100" s="94"/>
      <c r="FCA100" s="90"/>
      <c r="FCB100" s="83"/>
      <c r="FCC100" s="83"/>
      <c r="FCD100" s="93" t="s">
        <v>243</v>
      </c>
      <c r="FCE100" s="94"/>
      <c r="FCF100" s="94"/>
      <c r="FCG100" s="94"/>
      <c r="FCH100" s="94"/>
      <c r="FCI100" s="90"/>
      <c r="FCJ100" s="83"/>
      <c r="FCK100" s="83"/>
      <c r="FCL100" s="93" t="s">
        <v>243</v>
      </c>
      <c r="FCM100" s="94"/>
      <c r="FCN100" s="94"/>
      <c r="FCO100" s="94"/>
      <c r="FCP100" s="94"/>
      <c r="FCQ100" s="90"/>
      <c r="FCR100" s="83"/>
      <c r="FCS100" s="83"/>
      <c r="FCT100" s="93" t="s">
        <v>243</v>
      </c>
      <c r="FCU100" s="94"/>
      <c r="FCV100" s="94"/>
      <c r="FCW100" s="94"/>
      <c r="FCX100" s="94"/>
      <c r="FCY100" s="90"/>
      <c r="FCZ100" s="83"/>
      <c r="FDA100" s="83"/>
      <c r="FDB100" s="93" t="s">
        <v>243</v>
      </c>
      <c r="FDC100" s="94"/>
      <c r="FDD100" s="94"/>
      <c r="FDE100" s="94"/>
      <c r="FDF100" s="94"/>
      <c r="FDG100" s="90"/>
      <c r="FDH100" s="83"/>
      <c r="FDI100" s="83"/>
      <c r="FDJ100" s="93" t="s">
        <v>243</v>
      </c>
      <c r="FDK100" s="94"/>
      <c r="FDL100" s="94"/>
      <c r="FDM100" s="94"/>
      <c r="FDN100" s="94"/>
      <c r="FDO100" s="90"/>
      <c r="FDP100" s="83"/>
      <c r="FDQ100" s="83"/>
      <c r="FDR100" s="93" t="s">
        <v>243</v>
      </c>
      <c r="FDS100" s="94"/>
      <c r="FDT100" s="94"/>
      <c r="FDU100" s="94"/>
      <c r="FDV100" s="94"/>
      <c r="FDW100" s="90"/>
      <c r="FDX100" s="83"/>
      <c r="FDY100" s="83"/>
      <c r="FDZ100" s="93" t="s">
        <v>243</v>
      </c>
      <c r="FEA100" s="94"/>
      <c r="FEB100" s="94"/>
      <c r="FEC100" s="94"/>
      <c r="FED100" s="94"/>
      <c r="FEE100" s="90"/>
      <c r="FEF100" s="83"/>
      <c r="FEG100" s="83"/>
      <c r="FEH100" s="93" t="s">
        <v>243</v>
      </c>
      <c r="FEI100" s="94"/>
      <c r="FEJ100" s="94"/>
      <c r="FEK100" s="94"/>
      <c r="FEL100" s="94"/>
      <c r="FEM100" s="90"/>
      <c r="FEN100" s="83"/>
      <c r="FEO100" s="83"/>
      <c r="FEP100" s="93" t="s">
        <v>243</v>
      </c>
      <c r="FEQ100" s="94"/>
      <c r="FER100" s="94"/>
      <c r="FES100" s="94"/>
      <c r="FET100" s="94"/>
      <c r="FEU100" s="90"/>
      <c r="FEV100" s="83"/>
      <c r="FEW100" s="83"/>
      <c r="FEX100" s="93" t="s">
        <v>243</v>
      </c>
      <c r="FEY100" s="94"/>
      <c r="FEZ100" s="94"/>
      <c r="FFA100" s="94"/>
      <c r="FFB100" s="94"/>
      <c r="FFC100" s="90"/>
      <c r="FFD100" s="83"/>
      <c r="FFE100" s="83"/>
      <c r="FFF100" s="93" t="s">
        <v>243</v>
      </c>
      <c r="FFG100" s="94"/>
      <c r="FFH100" s="94"/>
      <c r="FFI100" s="94"/>
      <c r="FFJ100" s="94"/>
      <c r="FFK100" s="90"/>
      <c r="FFL100" s="83"/>
      <c r="FFM100" s="83"/>
      <c r="FFN100" s="93" t="s">
        <v>243</v>
      </c>
      <c r="FFO100" s="94"/>
      <c r="FFP100" s="94"/>
      <c r="FFQ100" s="94"/>
      <c r="FFR100" s="94"/>
      <c r="FFS100" s="90"/>
      <c r="FFT100" s="83"/>
      <c r="FFU100" s="83"/>
      <c r="FFV100" s="93" t="s">
        <v>243</v>
      </c>
      <c r="FFW100" s="94"/>
      <c r="FFX100" s="94"/>
      <c r="FFY100" s="94"/>
      <c r="FFZ100" s="94"/>
      <c r="FGA100" s="90"/>
      <c r="FGB100" s="83"/>
      <c r="FGC100" s="83"/>
      <c r="FGD100" s="93" t="s">
        <v>243</v>
      </c>
      <c r="FGE100" s="94"/>
      <c r="FGF100" s="94"/>
      <c r="FGG100" s="94"/>
      <c r="FGH100" s="94"/>
      <c r="FGI100" s="90"/>
      <c r="FGJ100" s="83"/>
      <c r="FGK100" s="83"/>
      <c r="FGL100" s="93" t="s">
        <v>243</v>
      </c>
      <c r="FGM100" s="94"/>
      <c r="FGN100" s="94"/>
      <c r="FGO100" s="94"/>
      <c r="FGP100" s="94"/>
      <c r="FGQ100" s="90"/>
      <c r="FGR100" s="83"/>
      <c r="FGS100" s="83"/>
      <c r="FGT100" s="93" t="s">
        <v>243</v>
      </c>
      <c r="FGU100" s="94"/>
      <c r="FGV100" s="94"/>
      <c r="FGW100" s="94"/>
      <c r="FGX100" s="94"/>
      <c r="FGY100" s="90"/>
      <c r="FGZ100" s="83"/>
      <c r="FHA100" s="83"/>
      <c r="FHB100" s="93" t="s">
        <v>243</v>
      </c>
      <c r="FHC100" s="94"/>
      <c r="FHD100" s="94"/>
      <c r="FHE100" s="94"/>
      <c r="FHF100" s="94"/>
      <c r="FHG100" s="90"/>
      <c r="FHH100" s="83"/>
      <c r="FHI100" s="83"/>
      <c r="FHJ100" s="93" t="s">
        <v>243</v>
      </c>
      <c r="FHK100" s="94"/>
      <c r="FHL100" s="94"/>
      <c r="FHM100" s="94"/>
      <c r="FHN100" s="94"/>
      <c r="FHO100" s="90"/>
      <c r="FHP100" s="83"/>
      <c r="FHQ100" s="83"/>
      <c r="FHR100" s="93" t="s">
        <v>243</v>
      </c>
      <c r="FHS100" s="94"/>
      <c r="FHT100" s="94"/>
      <c r="FHU100" s="94"/>
      <c r="FHV100" s="94"/>
      <c r="FHW100" s="90"/>
      <c r="FHX100" s="83"/>
      <c r="FHY100" s="83"/>
      <c r="FHZ100" s="93" t="s">
        <v>243</v>
      </c>
      <c r="FIA100" s="94"/>
      <c r="FIB100" s="94"/>
      <c r="FIC100" s="94"/>
      <c r="FID100" s="94"/>
      <c r="FIE100" s="90"/>
      <c r="FIF100" s="83"/>
      <c r="FIG100" s="83"/>
      <c r="FIH100" s="93" t="s">
        <v>243</v>
      </c>
      <c r="FII100" s="94"/>
      <c r="FIJ100" s="94"/>
      <c r="FIK100" s="94"/>
      <c r="FIL100" s="94"/>
      <c r="FIM100" s="90"/>
      <c r="FIN100" s="83"/>
      <c r="FIO100" s="83"/>
      <c r="FIP100" s="93" t="s">
        <v>243</v>
      </c>
      <c r="FIQ100" s="94"/>
      <c r="FIR100" s="94"/>
      <c r="FIS100" s="94"/>
      <c r="FIT100" s="94"/>
      <c r="FIU100" s="90"/>
      <c r="FIV100" s="83"/>
      <c r="FIW100" s="83"/>
      <c r="FIX100" s="93" t="s">
        <v>243</v>
      </c>
      <c r="FIY100" s="94"/>
      <c r="FIZ100" s="94"/>
      <c r="FJA100" s="94"/>
      <c r="FJB100" s="94"/>
      <c r="FJC100" s="90"/>
      <c r="FJD100" s="83"/>
      <c r="FJE100" s="83"/>
      <c r="FJF100" s="93" t="s">
        <v>243</v>
      </c>
      <c r="FJG100" s="94"/>
      <c r="FJH100" s="94"/>
      <c r="FJI100" s="94"/>
      <c r="FJJ100" s="94"/>
      <c r="FJK100" s="90"/>
      <c r="FJL100" s="83"/>
      <c r="FJM100" s="83"/>
      <c r="FJN100" s="93" t="s">
        <v>243</v>
      </c>
      <c r="FJO100" s="94"/>
      <c r="FJP100" s="94"/>
      <c r="FJQ100" s="94"/>
      <c r="FJR100" s="94"/>
      <c r="FJS100" s="90"/>
      <c r="FJT100" s="83"/>
      <c r="FJU100" s="83"/>
      <c r="FJV100" s="93" t="s">
        <v>243</v>
      </c>
      <c r="FJW100" s="94"/>
      <c r="FJX100" s="94"/>
      <c r="FJY100" s="94"/>
      <c r="FJZ100" s="94"/>
      <c r="FKA100" s="90"/>
      <c r="FKB100" s="83"/>
      <c r="FKC100" s="83"/>
      <c r="FKD100" s="93" t="s">
        <v>243</v>
      </c>
      <c r="FKE100" s="94"/>
      <c r="FKF100" s="94"/>
      <c r="FKG100" s="94"/>
      <c r="FKH100" s="94"/>
      <c r="FKI100" s="90"/>
      <c r="FKJ100" s="83"/>
      <c r="FKK100" s="83"/>
      <c r="FKL100" s="93" t="s">
        <v>243</v>
      </c>
      <c r="FKM100" s="94"/>
      <c r="FKN100" s="94"/>
      <c r="FKO100" s="94"/>
      <c r="FKP100" s="94"/>
      <c r="FKQ100" s="90"/>
      <c r="FKR100" s="83"/>
      <c r="FKS100" s="83"/>
      <c r="FKT100" s="93" t="s">
        <v>243</v>
      </c>
      <c r="FKU100" s="94"/>
      <c r="FKV100" s="94"/>
      <c r="FKW100" s="94"/>
      <c r="FKX100" s="94"/>
      <c r="FKY100" s="90"/>
      <c r="FKZ100" s="83"/>
      <c r="FLA100" s="83"/>
      <c r="FLB100" s="93" t="s">
        <v>243</v>
      </c>
      <c r="FLC100" s="94"/>
      <c r="FLD100" s="94"/>
      <c r="FLE100" s="94"/>
      <c r="FLF100" s="94"/>
      <c r="FLG100" s="90"/>
      <c r="FLH100" s="83"/>
      <c r="FLI100" s="83"/>
      <c r="FLJ100" s="93" t="s">
        <v>243</v>
      </c>
      <c r="FLK100" s="94"/>
      <c r="FLL100" s="94"/>
      <c r="FLM100" s="94"/>
      <c r="FLN100" s="94"/>
      <c r="FLO100" s="90"/>
      <c r="FLP100" s="83"/>
      <c r="FLQ100" s="83"/>
      <c r="FLR100" s="93" t="s">
        <v>243</v>
      </c>
      <c r="FLS100" s="94"/>
      <c r="FLT100" s="94"/>
      <c r="FLU100" s="94"/>
      <c r="FLV100" s="94"/>
      <c r="FLW100" s="90"/>
      <c r="FLX100" s="83"/>
      <c r="FLY100" s="83"/>
      <c r="FLZ100" s="93" t="s">
        <v>243</v>
      </c>
      <c r="FMA100" s="94"/>
      <c r="FMB100" s="94"/>
      <c r="FMC100" s="94"/>
      <c r="FMD100" s="94"/>
      <c r="FME100" s="90"/>
      <c r="FMF100" s="83"/>
      <c r="FMG100" s="83"/>
      <c r="FMH100" s="93" t="s">
        <v>243</v>
      </c>
      <c r="FMI100" s="94"/>
      <c r="FMJ100" s="94"/>
      <c r="FMK100" s="94"/>
      <c r="FML100" s="94"/>
      <c r="FMM100" s="90"/>
      <c r="FMN100" s="83"/>
      <c r="FMO100" s="83"/>
      <c r="FMP100" s="93" t="s">
        <v>243</v>
      </c>
      <c r="FMQ100" s="94"/>
      <c r="FMR100" s="94"/>
      <c r="FMS100" s="94"/>
      <c r="FMT100" s="94"/>
      <c r="FMU100" s="90"/>
      <c r="FMV100" s="83"/>
      <c r="FMW100" s="83"/>
      <c r="FMX100" s="93" t="s">
        <v>243</v>
      </c>
      <c r="FMY100" s="94"/>
      <c r="FMZ100" s="94"/>
      <c r="FNA100" s="94"/>
      <c r="FNB100" s="94"/>
      <c r="FNC100" s="90"/>
      <c r="FND100" s="83"/>
      <c r="FNE100" s="83"/>
      <c r="FNF100" s="93" t="s">
        <v>243</v>
      </c>
      <c r="FNG100" s="94"/>
      <c r="FNH100" s="94"/>
      <c r="FNI100" s="94"/>
      <c r="FNJ100" s="94"/>
      <c r="FNK100" s="90"/>
      <c r="FNL100" s="83"/>
      <c r="FNM100" s="83"/>
      <c r="FNN100" s="93" t="s">
        <v>243</v>
      </c>
      <c r="FNO100" s="94"/>
      <c r="FNP100" s="94"/>
      <c r="FNQ100" s="94"/>
      <c r="FNR100" s="94"/>
      <c r="FNS100" s="90"/>
      <c r="FNT100" s="83"/>
      <c r="FNU100" s="83"/>
      <c r="FNV100" s="93" t="s">
        <v>243</v>
      </c>
      <c r="FNW100" s="94"/>
      <c r="FNX100" s="94"/>
      <c r="FNY100" s="94"/>
      <c r="FNZ100" s="94"/>
      <c r="FOA100" s="90"/>
      <c r="FOB100" s="83"/>
      <c r="FOC100" s="83"/>
      <c r="FOD100" s="93" t="s">
        <v>243</v>
      </c>
      <c r="FOE100" s="94"/>
      <c r="FOF100" s="94"/>
      <c r="FOG100" s="94"/>
      <c r="FOH100" s="94"/>
      <c r="FOI100" s="90"/>
      <c r="FOJ100" s="83"/>
      <c r="FOK100" s="83"/>
      <c r="FOL100" s="93" t="s">
        <v>243</v>
      </c>
      <c r="FOM100" s="94"/>
      <c r="FON100" s="94"/>
      <c r="FOO100" s="94"/>
      <c r="FOP100" s="94"/>
      <c r="FOQ100" s="90"/>
      <c r="FOR100" s="83"/>
      <c r="FOS100" s="83"/>
      <c r="FOT100" s="93" t="s">
        <v>243</v>
      </c>
      <c r="FOU100" s="94"/>
      <c r="FOV100" s="94"/>
      <c r="FOW100" s="94"/>
      <c r="FOX100" s="94"/>
      <c r="FOY100" s="90"/>
      <c r="FOZ100" s="83"/>
      <c r="FPA100" s="83"/>
      <c r="FPB100" s="93" t="s">
        <v>243</v>
      </c>
      <c r="FPC100" s="94"/>
      <c r="FPD100" s="94"/>
      <c r="FPE100" s="94"/>
      <c r="FPF100" s="94"/>
      <c r="FPG100" s="90"/>
      <c r="FPH100" s="83"/>
      <c r="FPI100" s="83"/>
      <c r="FPJ100" s="93" t="s">
        <v>243</v>
      </c>
      <c r="FPK100" s="94"/>
      <c r="FPL100" s="94"/>
      <c r="FPM100" s="94"/>
      <c r="FPN100" s="94"/>
      <c r="FPO100" s="90"/>
      <c r="FPP100" s="83"/>
      <c r="FPQ100" s="83"/>
      <c r="FPR100" s="93" t="s">
        <v>243</v>
      </c>
      <c r="FPS100" s="94"/>
      <c r="FPT100" s="94"/>
      <c r="FPU100" s="94"/>
      <c r="FPV100" s="94"/>
      <c r="FPW100" s="90"/>
      <c r="FPX100" s="83"/>
      <c r="FPY100" s="83"/>
      <c r="FPZ100" s="93" t="s">
        <v>243</v>
      </c>
      <c r="FQA100" s="94"/>
      <c r="FQB100" s="94"/>
      <c r="FQC100" s="94"/>
      <c r="FQD100" s="94"/>
      <c r="FQE100" s="90"/>
      <c r="FQF100" s="83"/>
      <c r="FQG100" s="83"/>
      <c r="FQH100" s="93" t="s">
        <v>243</v>
      </c>
      <c r="FQI100" s="94"/>
      <c r="FQJ100" s="94"/>
      <c r="FQK100" s="94"/>
      <c r="FQL100" s="94"/>
      <c r="FQM100" s="90"/>
      <c r="FQN100" s="83"/>
      <c r="FQO100" s="83"/>
      <c r="FQP100" s="93" t="s">
        <v>243</v>
      </c>
      <c r="FQQ100" s="94"/>
      <c r="FQR100" s="94"/>
      <c r="FQS100" s="94"/>
      <c r="FQT100" s="94"/>
      <c r="FQU100" s="90"/>
      <c r="FQV100" s="83"/>
      <c r="FQW100" s="83"/>
      <c r="FQX100" s="93" t="s">
        <v>243</v>
      </c>
      <c r="FQY100" s="94"/>
      <c r="FQZ100" s="94"/>
      <c r="FRA100" s="94"/>
      <c r="FRB100" s="94"/>
      <c r="FRC100" s="90"/>
      <c r="FRD100" s="83"/>
      <c r="FRE100" s="83"/>
      <c r="FRF100" s="93" t="s">
        <v>243</v>
      </c>
      <c r="FRG100" s="94"/>
      <c r="FRH100" s="94"/>
      <c r="FRI100" s="94"/>
      <c r="FRJ100" s="94"/>
      <c r="FRK100" s="90"/>
      <c r="FRL100" s="83"/>
      <c r="FRM100" s="83"/>
      <c r="FRN100" s="93" t="s">
        <v>243</v>
      </c>
      <c r="FRO100" s="94"/>
      <c r="FRP100" s="94"/>
      <c r="FRQ100" s="94"/>
      <c r="FRR100" s="94"/>
      <c r="FRS100" s="90"/>
      <c r="FRT100" s="83"/>
      <c r="FRU100" s="83"/>
      <c r="FRV100" s="93" t="s">
        <v>243</v>
      </c>
      <c r="FRW100" s="94"/>
      <c r="FRX100" s="94"/>
      <c r="FRY100" s="94"/>
      <c r="FRZ100" s="94"/>
      <c r="FSA100" s="90"/>
      <c r="FSB100" s="83"/>
      <c r="FSC100" s="83"/>
      <c r="FSD100" s="93" t="s">
        <v>243</v>
      </c>
      <c r="FSE100" s="94"/>
      <c r="FSF100" s="94"/>
      <c r="FSG100" s="94"/>
      <c r="FSH100" s="94"/>
      <c r="FSI100" s="90"/>
      <c r="FSJ100" s="83"/>
      <c r="FSK100" s="83"/>
      <c r="FSL100" s="93" t="s">
        <v>243</v>
      </c>
      <c r="FSM100" s="94"/>
      <c r="FSN100" s="94"/>
      <c r="FSO100" s="94"/>
      <c r="FSP100" s="94"/>
      <c r="FSQ100" s="90"/>
      <c r="FSR100" s="83"/>
      <c r="FSS100" s="83"/>
      <c r="FST100" s="93" t="s">
        <v>243</v>
      </c>
      <c r="FSU100" s="94"/>
      <c r="FSV100" s="94"/>
      <c r="FSW100" s="94"/>
      <c r="FSX100" s="94"/>
      <c r="FSY100" s="90"/>
      <c r="FSZ100" s="83"/>
      <c r="FTA100" s="83"/>
      <c r="FTB100" s="93" t="s">
        <v>243</v>
      </c>
      <c r="FTC100" s="94"/>
      <c r="FTD100" s="94"/>
      <c r="FTE100" s="94"/>
      <c r="FTF100" s="94"/>
      <c r="FTG100" s="90"/>
      <c r="FTH100" s="83"/>
      <c r="FTI100" s="83"/>
      <c r="FTJ100" s="93" t="s">
        <v>243</v>
      </c>
      <c r="FTK100" s="94"/>
      <c r="FTL100" s="94"/>
      <c r="FTM100" s="94"/>
      <c r="FTN100" s="94"/>
      <c r="FTO100" s="90"/>
      <c r="FTP100" s="83"/>
      <c r="FTQ100" s="83"/>
      <c r="FTR100" s="93" t="s">
        <v>243</v>
      </c>
      <c r="FTS100" s="94"/>
      <c r="FTT100" s="94"/>
      <c r="FTU100" s="94"/>
      <c r="FTV100" s="94"/>
      <c r="FTW100" s="90"/>
      <c r="FTX100" s="83"/>
      <c r="FTY100" s="83"/>
      <c r="FTZ100" s="93" t="s">
        <v>243</v>
      </c>
      <c r="FUA100" s="94"/>
      <c r="FUB100" s="94"/>
      <c r="FUC100" s="94"/>
      <c r="FUD100" s="94"/>
      <c r="FUE100" s="90"/>
      <c r="FUF100" s="83"/>
      <c r="FUG100" s="83"/>
      <c r="FUH100" s="93" t="s">
        <v>243</v>
      </c>
      <c r="FUI100" s="94"/>
      <c r="FUJ100" s="94"/>
      <c r="FUK100" s="94"/>
      <c r="FUL100" s="94"/>
      <c r="FUM100" s="90"/>
      <c r="FUN100" s="83"/>
      <c r="FUO100" s="83"/>
      <c r="FUP100" s="93" t="s">
        <v>243</v>
      </c>
      <c r="FUQ100" s="94"/>
      <c r="FUR100" s="94"/>
      <c r="FUS100" s="94"/>
      <c r="FUT100" s="94"/>
      <c r="FUU100" s="90"/>
      <c r="FUV100" s="83"/>
      <c r="FUW100" s="83"/>
      <c r="FUX100" s="93" t="s">
        <v>243</v>
      </c>
      <c r="FUY100" s="94"/>
      <c r="FUZ100" s="94"/>
      <c r="FVA100" s="94"/>
      <c r="FVB100" s="94"/>
      <c r="FVC100" s="90"/>
      <c r="FVD100" s="83"/>
      <c r="FVE100" s="83"/>
      <c r="FVF100" s="93" t="s">
        <v>243</v>
      </c>
      <c r="FVG100" s="94"/>
      <c r="FVH100" s="94"/>
      <c r="FVI100" s="94"/>
      <c r="FVJ100" s="94"/>
      <c r="FVK100" s="90"/>
      <c r="FVL100" s="83"/>
      <c r="FVM100" s="83"/>
      <c r="FVN100" s="93" t="s">
        <v>243</v>
      </c>
      <c r="FVO100" s="94"/>
      <c r="FVP100" s="94"/>
      <c r="FVQ100" s="94"/>
      <c r="FVR100" s="94"/>
      <c r="FVS100" s="90"/>
      <c r="FVT100" s="83"/>
      <c r="FVU100" s="83"/>
      <c r="FVV100" s="93" t="s">
        <v>243</v>
      </c>
      <c r="FVW100" s="94"/>
      <c r="FVX100" s="94"/>
      <c r="FVY100" s="94"/>
      <c r="FVZ100" s="94"/>
      <c r="FWA100" s="90"/>
      <c r="FWB100" s="83"/>
      <c r="FWC100" s="83"/>
      <c r="FWD100" s="93" t="s">
        <v>243</v>
      </c>
      <c r="FWE100" s="94"/>
      <c r="FWF100" s="94"/>
      <c r="FWG100" s="94"/>
      <c r="FWH100" s="94"/>
      <c r="FWI100" s="90"/>
      <c r="FWJ100" s="83"/>
      <c r="FWK100" s="83"/>
      <c r="FWL100" s="93" t="s">
        <v>243</v>
      </c>
      <c r="FWM100" s="94"/>
      <c r="FWN100" s="94"/>
      <c r="FWO100" s="94"/>
      <c r="FWP100" s="94"/>
      <c r="FWQ100" s="90"/>
      <c r="FWR100" s="83"/>
      <c r="FWS100" s="83"/>
      <c r="FWT100" s="93" t="s">
        <v>243</v>
      </c>
      <c r="FWU100" s="94"/>
      <c r="FWV100" s="94"/>
      <c r="FWW100" s="94"/>
      <c r="FWX100" s="94"/>
      <c r="FWY100" s="90"/>
      <c r="FWZ100" s="83"/>
      <c r="FXA100" s="83"/>
      <c r="FXB100" s="93" t="s">
        <v>243</v>
      </c>
      <c r="FXC100" s="94"/>
      <c r="FXD100" s="94"/>
      <c r="FXE100" s="94"/>
      <c r="FXF100" s="94"/>
      <c r="FXG100" s="90"/>
      <c r="FXH100" s="83"/>
      <c r="FXI100" s="83"/>
      <c r="FXJ100" s="93" t="s">
        <v>243</v>
      </c>
      <c r="FXK100" s="94"/>
      <c r="FXL100" s="94"/>
      <c r="FXM100" s="94"/>
      <c r="FXN100" s="94"/>
      <c r="FXO100" s="90"/>
      <c r="FXP100" s="83"/>
      <c r="FXQ100" s="83"/>
      <c r="FXR100" s="93" t="s">
        <v>243</v>
      </c>
      <c r="FXS100" s="94"/>
      <c r="FXT100" s="94"/>
      <c r="FXU100" s="94"/>
      <c r="FXV100" s="94"/>
      <c r="FXW100" s="90"/>
      <c r="FXX100" s="83"/>
      <c r="FXY100" s="83"/>
      <c r="FXZ100" s="93" t="s">
        <v>243</v>
      </c>
      <c r="FYA100" s="94"/>
      <c r="FYB100" s="94"/>
      <c r="FYC100" s="94"/>
      <c r="FYD100" s="94"/>
      <c r="FYE100" s="90"/>
      <c r="FYF100" s="83"/>
      <c r="FYG100" s="83"/>
      <c r="FYH100" s="93" t="s">
        <v>243</v>
      </c>
      <c r="FYI100" s="94"/>
      <c r="FYJ100" s="94"/>
      <c r="FYK100" s="94"/>
      <c r="FYL100" s="94"/>
      <c r="FYM100" s="90"/>
      <c r="FYN100" s="83"/>
      <c r="FYO100" s="83"/>
      <c r="FYP100" s="93" t="s">
        <v>243</v>
      </c>
      <c r="FYQ100" s="94"/>
      <c r="FYR100" s="94"/>
      <c r="FYS100" s="94"/>
      <c r="FYT100" s="94"/>
      <c r="FYU100" s="90"/>
      <c r="FYV100" s="83"/>
      <c r="FYW100" s="83"/>
      <c r="FYX100" s="93" t="s">
        <v>243</v>
      </c>
      <c r="FYY100" s="94"/>
      <c r="FYZ100" s="94"/>
      <c r="FZA100" s="94"/>
      <c r="FZB100" s="94"/>
      <c r="FZC100" s="90"/>
      <c r="FZD100" s="83"/>
      <c r="FZE100" s="83"/>
      <c r="FZF100" s="93" t="s">
        <v>243</v>
      </c>
      <c r="FZG100" s="94"/>
      <c r="FZH100" s="94"/>
      <c r="FZI100" s="94"/>
      <c r="FZJ100" s="94"/>
      <c r="FZK100" s="90"/>
      <c r="FZL100" s="83"/>
      <c r="FZM100" s="83"/>
      <c r="FZN100" s="93" t="s">
        <v>243</v>
      </c>
      <c r="FZO100" s="94"/>
      <c r="FZP100" s="94"/>
      <c r="FZQ100" s="94"/>
      <c r="FZR100" s="94"/>
      <c r="FZS100" s="90"/>
      <c r="FZT100" s="83"/>
      <c r="FZU100" s="83"/>
      <c r="FZV100" s="93" t="s">
        <v>243</v>
      </c>
      <c r="FZW100" s="94"/>
      <c r="FZX100" s="94"/>
      <c r="FZY100" s="94"/>
      <c r="FZZ100" s="94"/>
      <c r="GAA100" s="90"/>
      <c r="GAB100" s="83"/>
      <c r="GAC100" s="83"/>
      <c r="GAD100" s="93" t="s">
        <v>243</v>
      </c>
      <c r="GAE100" s="94"/>
      <c r="GAF100" s="94"/>
      <c r="GAG100" s="94"/>
      <c r="GAH100" s="94"/>
      <c r="GAI100" s="90"/>
      <c r="GAJ100" s="83"/>
      <c r="GAK100" s="83"/>
      <c r="GAL100" s="93" t="s">
        <v>243</v>
      </c>
      <c r="GAM100" s="94"/>
      <c r="GAN100" s="94"/>
      <c r="GAO100" s="94"/>
      <c r="GAP100" s="94"/>
      <c r="GAQ100" s="90"/>
      <c r="GAR100" s="83"/>
      <c r="GAS100" s="83"/>
      <c r="GAT100" s="93" t="s">
        <v>243</v>
      </c>
      <c r="GAU100" s="94"/>
      <c r="GAV100" s="94"/>
      <c r="GAW100" s="94"/>
      <c r="GAX100" s="94"/>
      <c r="GAY100" s="90"/>
      <c r="GAZ100" s="83"/>
      <c r="GBA100" s="83"/>
      <c r="GBB100" s="93" t="s">
        <v>243</v>
      </c>
      <c r="GBC100" s="94"/>
      <c r="GBD100" s="94"/>
      <c r="GBE100" s="94"/>
      <c r="GBF100" s="94"/>
      <c r="GBG100" s="90"/>
      <c r="GBH100" s="83"/>
      <c r="GBI100" s="83"/>
      <c r="GBJ100" s="93" t="s">
        <v>243</v>
      </c>
      <c r="GBK100" s="94"/>
      <c r="GBL100" s="94"/>
      <c r="GBM100" s="94"/>
      <c r="GBN100" s="94"/>
      <c r="GBO100" s="90"/>
      <c r="GBP100" s="83"/>
      <c r="GBQ100" s="83"/>
      <c r="GBR100" s="93" t="s">
        <v>243</v>
      </c>
      <c r="GBS100" s="94"/>
      <c r="GBT100" s="94"/>
      <c r="GBU100" s="94"/>
      <c r="GBV100" s="94"/>
      <c r="GBW100" s="90"/>
      <c r="GBX100" s="83"/>
      <c r="GBY100" s="83"/>
      <c r="GBZ100" s="93" t="s">
        <v>243</v>
      </c>
      <c r="GCA100" s="94"/>
      <c r="GCB100" s="94"/>
      <c r="GCC100" s="94"/>
      <c r="GCD100" s="94"/>
      <c r="GCE100" s="90"/>
      <c r="GCF100" s="83"/>
      <c r="GCG100" s="83"/>
      <c r="GCH100" s="93" t="s">
        <v>243</v>
      </c>
      <c r="GCI100" s="94"/>
      <c r="GCJ100" s="94"/>
      <c r="GCK100" s="94"/>
      <c r="GCL100" s="94"/>
      <c r="GCM100" s="90"/>
      <c r="GCN100" s="83"/>
      <c r="GCO100" s="83"/>
      <c r="GCP100" s="93" t="s">
        <v>243</v>
      </c>
      <c r="GCQ100" s="94"/>
      <c r="GCR100" s="94"/>
      <c r="GCS100" s="94"/>
      <c r="GCT100" s="94"/>
      <c r="GCU100" s="90"/>
      <c r="GCV100" s="83"/>
      <c r="GCW100" s="83"/>
      <c r="GCX100" s="93" t="s">
        <v>243</v>
      </c>
      <c r="GCY100" s="94"/>
      <c r="GCZ100" s="94"/>
      <c r="GDA100" s="94"/>
      <c r="GDB100" s="94"/>
      <c r="GDC100" s="90"/>
      <c r="GDD100" s="83"/>
      <c r="GDE100" s="83"/>
      <c r="GDF100" s="93" t="s">
        <v>243</v>
      </c>
      <c r="GDG100" s="94"/>
      <c r="GDH100" s="94"/>
      <c r="GDI100" s="94"/>
      <c r="GDJ100" s="94"/>
      <c r="GDK100" s="90"/>
      <c r="GDL100" s="83"/>
      <c r="GDM100" s="83"/>
      <c r="GDN100" s="93" t="s">
        <v>243</v>
      </c>
      <c r="GDO100" s="94"/>
      <c r="GDP100" s="94"/>
      <c r="GDQ100" s="94"/>
      <c r="GDR100" s="94"/>
      <c r="GDS100" s="90"/>
      <c r="GDT100" s="83"/>
      <c r="GDU100" s="83"/>
      <c r="GDV100" s="93" t="s">
        <v>243</v>
      </c>
      <c r="GDW100" s="94"/>
      <c r="GDX100" s="94"/>
      <c r="GDY100" s="94"/>
      <c r="GDZ100" s="94"/>
      <c r="GEA100" s="90"/>
      <c r="GEB100" s="83"/>
      <c r="GEC100" s="83"/>
      <c r="GED100" s="93" t="s">
        <v>243</v>
      </c>
      <c r="GEE100" s="94"/>
      <c r="GEF100" s="94"/>
      <c r="GEG100" s="94"/>
      <c r="GEH100" s="94"/>
      <c r="GEI100" s="90"/>
      <c r="GEJ100" s="83"/>
      <c r="GEK100" s="83"/>
      <c r="GEL100" s="93" t="s">
        <v>243</v>
      </c>
      <c r="GEM100" s="94"/>
      <c r="GEN100" s="94"/>
      <c r="GEO100" s="94"/>
      <c r="GEP100" s="94"/>
      <c r="GEQ100" s="90"/>
      <c r="GER100" s="83"/>
      <c r="GES100" s="83"/>
      <c r="GET100" s="93" t="s">
        <v>243</v>
      </c>
      <c r="GEU100" s="94"/>
      <c r="GEV100" s="94"/>
      <c r="GEW100" s="94"/>
      <c r="GEX100" s="94"/>
      <c r="GEY100" s="90"/>
      <c r="GEZ100" s="83"/>
      <c r="GFA100" s="83"/>
      <c r="GFB100" s="93" t="s">
        <v>243</v>
      </c>
      <c r="GFC100" s="94"/>
      <c r="GFD100" s="94"/>
      <c r="GFE100" s="94"/>
      <c r="GFF100" s="94"/>
      <c r="GFG100" s="90"/>
      <c r="GFH100" s="83"/>
      <c r="GFI100" s="83"/>
      <c r="GFJ100" s="93" t="s">
        <v>243</v>
      </c>
      <c r="GFK100" s="94"/>
      <c r="GFL100" s="94"/>
      <c r="GFM100" s="94"/>
      <c r="GFN100" s="94"/>
      <c r="GFO100" s="90"/>
      <c r="GFP100" s="83"/>
      <c r="GFQ100" s="83"/>
      <c r="GFR100" s="93" t="s">
        <v>243</v>
      </c>
      <c r="GFS100" s="94"/>
      <c r="GFT100" s="94"/>
      <c r="GFU100" s="94"/>
      <c r="GFV100" s="94"/>
      <c r="GFW100" s="90"/>
      <c r="GFX100" s="83"/>
      <c r="GFY100" s="83"/>
      <c r="GFZ100" s="93" t="s">
        <v>243</v>
      </c>
      <c r="GGA100" s="94"/>
      <c r="GGB100" s="94"/>
      <c r="GGC100" s="94"/>
      <c r="GGD100" s="94"/>
      <c r="GGE100" s="90"/>
      <c r="GGF100" s="83"/>
      <c r="GGG100" s="83"/>
      <c r="GGH100" s="93" t="s">
        <v>243</v>
      </c>
      <c r="GGI100" s="94"/>
      <c r="GGJ100" s="94"/>
      <c r="GGK100" s="94"/>
      <c r="GGL100" s="94"/>
      <c r="GGM100" s="90"/>
      <c r="GGN100" s="83"/>
      <c r="GGO100" s="83"/>
      <c r="GGP100" s="93" t="s">
        <v>243</v>
      </c>
      <c r="GGQ100" s="94"/>
      <c r="GGR100" s="94"/>
      <c r="GGS100" s="94"/>
      <c r="GGT100" s="94"/>
      <c r="GGU100" s="90"/>
      <c r="GGV100" s="83"/>
      <c r="GGW100" s="83"/>
      <c r="GGX100" s="93" t="s">
        <v>243</v>
      </c>
      <c r="GGY100" s="94"/>
      <c r="GGZ100" s="94"/>
      <c r="GHA100" s="94"/>
      <c r="GHB100" s="94"/>
      <c r="GHC100" s="90"/>
      <c r="GHD100" s="83"/>
      <c r="GHE100" s="83"/>
      <c r="GHF100" s="93" t="s">
        <v>243</v>
      </c>
      <c r="GHG100" s="94"/>
      <c r="GHH100" s="94"/>
      <c r="GHI100" s="94"/>
      <c r="GHJ100" s="94"/>
      <c r="GHK100" s="90"/>
      <c r="GHL100" s="83"/>
      <c r="GHM100" s="83"/>
      <c r="GHN100" s="93" t="s">
        <v>243</v>
      </c>
      <c r="GHO100" s="94"/>
      <c r="GHP100" s="94"/>
      <c r="GHQ100" s="94"/>
      <c r="GHR100" s="94"/>
      <c r="GHS100" s="90"/>
      <c r="GHT100" s="83"/>
      <c r="GHU100" s="83"/>
      <c r="GHV100" s="93" t="s">
        <v>243</v>
      </c>
      <c r="GHW100" s="94"/>
      <c r="GHX100" s="94"/>
      <c r="GHY100" s="94"/>
      <c r="GHZ100" s="94"/>
      <c r="GIA100" s="90"/>
      <c r="GIB100" s="83"/>
      <c r="GIC100" s="83"/>
      <c r="GID100" s="93" t="s">
        <v>243</v>
      </c>
      <c r="GIE100" s="94"/>
      <c r="GIF100" s="94"/>
      <c r="GIG100" s="94"/>
      <c r="GIH100" s="94"/>
      <c r="GII100" s="90"/>
      <c r="GIJ100" s="83"/>
      <c r="GIK100" s="83"/>
      <c r="GIL100" s="93" t="s">
        <v>243</v>
      </c>
      <c r="GIM100" s="94"/>
      <c r="GIN100" s="94"/>
      <c r="GIO100" s="94"/>
      <c r="GIP100" s="94"/>
      <c r="GIQ100" s="90"/>
      <c r="GIR100" s="83"/>
      <c r="GIS100" s="83"/>
      <c r="GIT100" s="93" t="s">
        <v>243</v>
      </c>
      <c r="GIU100" s="94"/>
      <c r="GIV100" s="94"/>
      <c r="GIW100" s="94"/>
      <c r="GIX100" s="94"/>
      <c r="GIY100" s="90"/>
      <c r="GIZ100" s="83"/>
      <c r="GJA100" s="83"/>
      <c r="GJB100" s="93" t="s">
        <v>243</v>
      </c>
      <c r="GJC100" s="94"/>
      <c r="GJD100" s="94"/>
      <c r="GJE100" s="94"/>
      <c r="GJF100" s="94"/>
      <c r="GJG100" s="90"/>
      <c r="GJH100" s="83"/>
      <c r="GJI100" s="83"/>
      <c r="GJJ100" s="93" t="s">
        <v>243</v>
      </c>
      <c r="GJK100" s="94"/>
      <c r="GJL100" s="94"/>
      <c r="GJM100" s="94"/>
      <c r="GJN100" s="94"/>
      <c r="GJO100" s="90"/>
      <c r="GJP100" s="83"/>
      <c r="GJQ100" s="83"/>
      <c r="GJR100" s="93" t="s">
        <v>243</v>
      </c>
      <c r="GJS100" s="94"/>
      <c r="GJT100" s="94"/>
      <c r="GJU100" s="94"/>
      <c r="GJV100" s="94"/>
      <c r="GJW100" s="90"/>
      <c r="GJX100" s="83"/>
      <c r="GJY100" s="83"/>
      <c r="GJZ100" s="93" t="s">
        <v>243</v>
      </c>
      <c r="GKA100" s="94"/>
      <c r="GKB100" s="94"/>
      <c r="GKC100" s="94"/>
      <c r="GKD100" s="94"/>
      <c r="GKE100" s="90"/>
      <c r="GKF100" s="83"/>
      <c r="GKG100" s="83"/>
      <c r="GKH100" s="93" t="s">
        <v>243</v>
      </c>
      <c r="GKI100" s="94"/>
      <c r="GKJ100" s="94"/>
      <c r="GKK100" s="94"/>
      <c r="GKL100" s="94"/>
      <c r="GKM100" s="90"/>
      <c r="GKN100" s="83"/>
      <c r="GKO100" s="83"/>
      <c r="GKP100" s="93" t="s">
        <v>243</v>
      </c>
      <c r="GKQ100" s="94"/>
      <c r="GKR100" s="94"/>
      <c r="GKS100" s="94"/>
      <c r="GKT100" s="94"/>
      <c r="GKU100" s="90"/>
      <c r="GKV100" s="83"/>
      <c r="GKW100" s="83"/>
      <c r="GKX100" s="93" t="s">
        <v>243</v>
      </c>
      <c r="GKY100" s="94"/>
      <c r="GKZ100" s="94"/>
      <c r="GLA100" s="94"/>
      <c r="GLB100" s="94"/>
      <c r="GLC100" s="90"/>
      <c r="GLD100" s="83"/>
      <c r="GLE100" s="83"/>
      <c r="GLF100" s="93" t="s">
        <v>243</v>
      </c>
      <c r="GLG100" s="94"/>
      <c r="GLH100" s="94"/>
      <c r="GLI100" s="94"/>
      <c r="GLJ100" s="94"/>
      <c r="GLK100" s="90"/>
      <c r="GLL100" s="83"/>
      <c r="GLM100" s="83"/>
      <c r="GLN100" s="93" t="s">
        <v>243</v>
      </c>
      <c r="GLO100" s="94"/>
      <c r="GLP100" s="94"/>
      <c r="GLQ100" s="94"/>
      <c r="GLR100" s="94"/>
      <c r="GLS100" s="90"/>
      <c r="GLT100" s="83"/>
      <c r="GLU100" s="83"/>
      <c r="GLV100" s="93" t="s">
        <v>243</v>
      </c>
      <c r="GLW100" s="94"/>
      <c r="GLX100" s="94"/>
      <c r="GLY100" s="94"/>
      <c r="GLZ100" s="94"/>
      <c r="GMA100" s="90"/>
      <c r="GMB100" s="83"/>
      <c r="GMC100" s="83"/>
      <c r="GMD100" s="93" t="s">
        <v>243</v>
      </c>
      <c r="GME100" s="94"/>
      <c r="GMF100" s="94"/>
      <c r="GMG100" s="94"/>
      <c r="GMH100" s="94"/>
      <c r="GMI100" s="90"/>
      <c r="GMJ100" s="83"/>
      <c r="GMK100" s="83"/>
      <c r="GML100" s="93" t="s">
        <v>243</v>
      </c>
      <c r="GMM100" s="94"/>
      <c r="GMN100" s="94"/>
      <c r="GMO100" s="94"/>
      <c r="GMP100" s="94"/>
      <c r="GMQ100" s="90"/>
      <c r="GMR100" s="83"/>
      <c r="GMS100" s="83"/>
      <c r="GMT100" s="93" t="s">
        <v>243</v>
      </c>
      <c r="GMU100" s="94"/>
      <c r="GMV100" s="94"/>
      <c r="GMW100" s="94"/>
      <c r="GMX100" s="94"/>
      <c r="GMY100" s="90"/>
      <c r="GMZ100" s="83"/>
      <c r="GNA100" s="83"/>
      <c r="GNB100" s="93" t="s">
        <v>243</v>
      </c>
      <c r="GNC100" s="94"/>
      <c r="GND100" s="94"/>
      <c r="GNE100" s="94"/>
      <c r="GNF100" s="94"/>
      <c r="GNG100" s="90"/>
      <c r="GNH100" s="83"/>
      <c r="GNI100" s="83"/>
      <c r="GNJ100" s="93" t="s">
        <v>243</v>
      </c>
      <c r="GNK100" s="94"/>
      <c r="GNL100" s="94"/>
      <c r="GNM100" s="94"/>
      <c r="GNN100" s="94"/>
      <c r="GNO100" s="90"/>
      <c r="GNP100" s="83"/>
      <c r="GNQ100" s="83"/>
      <c r="GNR100" s="93" t="s">
        <v>243</v>
      </c>
      <c r="GNS100" s="94"/>
      <c r="GNT100" s="94"/>
      <c r="GNU100" s="94"/>
      <c r="GNV100" s="94"/>
      <c r="GNW100" s="90"/>
      <c r="GNX100" s="83"/>
      <c r="GNY100" s="83"/>
      <c r="GNZ100" s="93" t="s">
        <v>243</v>
      </c>
      <c r="GOA100" s="94"/>
      <c r="GOB100" s="94"/>
      <c r="GOC100" s="94"/>
      <c r="GOD100" s="94"/>
      <c r="GOE100" s="90"/>
      <c r="GOF100" s="83"/>
      <c r="GOG100" s="83"/>
      <c r="GOH100" s="93" t="s">
        <v>243</v>
      </c>
      <c r="GOI100" s="94"/>
      <c r="GOJ100" s="94"/>
      <c r="GOK100" s="94"/>
      <c r="GOL100" s="94"/>
      <c r="GOM100" s="90"/>
      <c r="GON100" s="83"/>
      <c r="GOO100" s="83"/>
      <c r="GOP100" s="93" t="s">
        <v>243</v>
      </c>
      <c r="GOQ100" s="94"/>
      <c r="GOR100" s="94"/>
      <c r="GOS100" s="94"/>
      <c r="GOT100" s="94"/>
      <c r="GOU100" s="90"/>
      <c r="GOV100" s="83"/>
      <c r="GOW100" s="83"/>
      <c r="GOX100" s="93" t="s">
        <v>243</v>
      </c>
      <c r="GOY100" s="94"/>
      <c r="GOZ100" s="94"/>
      <c r="GPA100" s="94"/>
      <c r="GPB100" s="94"/>
      <c r="GPC100" s="90"/>
      <c r="GPD100" s="83"/>
      <c r="GPE100" s="83"/>
      <c r="GPF100" s="93" t="s">
        <v>243</v>
      </c>
      <c r="GPG100" s="94"/>
      <c r="GPH100" s="94"/>
      <c r="GPI100" s="94"/>
      <c r="GPJ100" s="94"/>
      <c r="GPK100" s="90"/>
      <c r="GPL100" s="83"/>
      <c r="GPM100" s="83"/>
      <c r="GPN100" s="93" t="s">
        <v>243</v>
      </c>
      <c r="GPO100" s="94"/>
      <c r="GPP100" s="94"/>
      <c r="GPQ100" s="94"/>
      <c r="GPR100" s="94"/>
      <c r="GPS100" s="90"/>
      <c r="GPT100" s="83"/>
      <c r="GPU100" s="83"/>
      <c r="GPV100" s="93" t="s">
        <v>243</v>
      </c>
      <c r="GPW100" s="94"/>
      <c r="GPX100" s="94"/>
      <c r="GPY100" s="94"/>
      <c r="GPZ100" s="94"/>
      <c r="GQA100" s="90"/>
      <c r="GQB100" s="83"/>
      <c r="GQC100" s="83"/>
      <c r="GQD100" s="93" t="s">
        <v>243</v>
      </c>
      <c r="GQE100" s="94"/>
      <c r="GQF100" s="94"/>
      <c r="GQG100" s="94"/>
      <c r="GQH100" s="94"/>
      <c r="GQI100" s="90"/>
      <c r="GQJ100" s="83"/>
      <c r="GQK100" s="83"/>
      <c r="GQL100" s="93" t="s">
        <v>243</v>
      </c>
      <c r="GQM100" s="94"/>
      <c r="GQN100" s="94"/>
      <c r="GQO100" s="94"/>
      <c r="GQP100" s="94"/>
      <c r="GQQ100" s="90"/>
      <c r="GQR100" s="83"/>
      <c r="GQS100" s="83"/>
      <c r="GQT100" s="93" t="s">
        <v>243</v>
      </c>
      <c r="GQU100" s="94"/>
      <c r="GQV100" s="94"/>
      <c r="GQW100" s="94"/>
      <c r="GQX100" s="94"/>
      <c r="GQY100" s="90"/>
      <c r="GQZ100" s="83"/>
      <c r="GRA100" s="83"/>
      <c r="GRB100" s="93" t="s">
        <v>243</v>
      </c>
      <c r="GRC100" s="94"/>
      <c r="GRD100" s="94"/>
      <c r="GRE100" s="94"/>
      <c r="GRF100" s="94"/>
      <c r="GRG100" s="90"/>
      <c r="GRH100" s="83"/>
      <c r="GRI100" s="83"/>
      <c r="GRJ100" s="93" t="s">
        <v>243</v>
      </c>
      <c r="GRK100" s="94"/>
      <c r="GRL100" s="94"/>
      <c r="GRM100" s="94"/>
      <c r="GRN100" s="94"/>
      <c r="GRO100" s="90"/>
      <c r="GRP100" s="83"/>
      <c r="GRQ100" s="83"/>
      <c r="GRR100" s="93" t="s">
        <v>243</v>
      </c>
      <c r="GRS100" s="94"/>
      <c r="GRT100" s="94"/>
      <c r="GRU100" s="94"/>
      <c r="GRV100" s="94"/>
      <c r="GRW100" s="90"/>
      <c r="GRX100" s="83"/>
      <c r="GRY100" s="83"/>
      <c r="GRZ100" s="93" t="s">
        <v>243</v>
      </c>
      <c r="GSA100" s="94"/>
      <c r="GSB100" s="94"/>
      <c r="GSC100" s="94"/>
      <c r="GSD100" s="94"/>
      <c r="GSE100" s="90"/>
      <c r="GSF100" s="83"/>
      <c r="GSG100" s="83"/>
      <c r="GSH100" s="93" t="s">
        <v>243</v>
      </c>
      <c r="GSI100" s="94"/>
      <c r="GSJ100" s="94"/>
      <c r="GSK100" s="94"/>
      <c r="GSL100" s="94"/>
      <c r="GSM100" s="90"/>
      <c r="GSN100" s="83"/>
      <c r="GSO100" s="83"/>
      <c r="GSP100" s="93" t="s">
        <v>243</v>
      </c>
      <c r="GSQ100" s="94"/>
      <c r="GSR100" s="94"/>
      <c r="GSS100" s="94"/>
      <c r="GST100" s="94"/>
      <c r="GSU100" s="90"/>
      <c r="GSV100" s="83"/>
      <c r="GSW100" s="83"/>
      <c r="GSX100" s="93" t="s">
        <v>243</v>
      </c>
      <c r="GSY100" s="94"/>
      <c r="GSZ100" s="94"/>
      <c r="GTA100" s="94"/>
      <c r="GTB100" s="94"/>
      <c r="GTC100" s="90"/>
      <c r="GTD100" s="83"/>
      <c r="GTE100" s="83"/>
      <c r="GTF100" s="93" t="s">
        <v>243</v>
      </c>
      <c r="GTG100" s="94"/>
      <c r="GTH100" s="94"/>
      <c r="GTI100" s="94"/>
      <c r="GTJ100" s="94"/>
      <c r="GTK100" s="90"/>
      <c r="GTL100" s="83"/>
      <c r="GTM100" s="83"/>
      <c r="GTN100" s="93" t="s">
        <v>243</v>
      </c>
      <c r="GTO100" s="94"/>
      <c r="GTP100" s="94"/>
      <c r="GTQ100" s="94"/>
      <c r="GTR100" s="94"/>
      <c r="GTS100" s="90"/>
      <c r="GTT100" s="83"/>
      <c r="GTU100" s="83"/>
      <c r="GTV100" s="93" t="s">
        <v>243</v>
      </c>
      <c r="GTW100" s="94"/>
      <c r="GTX100" s="94"/>
      <c r="GTY100" s="94"/>
      <c r="GTZ100" s="94"/>
      <c r="GUA100" s="90"/>
      <c r="GUB100" s="83"/>
      <c r="GUC100" s="83"/>
      <c r="GUD100" s="93" t="s">
        <v>243</v>
      </c>
      <c r="GUE100" s="94"/>
      <c r="GUF100" s="94"/>
      <c r="GUG100" s="94"/>
      <c r="GUH100" s="94"/>
      <c r="GUI100" s="90"/>
      <c r="GUJ100" s="83"/>
      <c r="GUK100" s="83"/>
      <c r="GUL100" s="93" t="s">
        <v>243</v>
      </c>
      <c r="GUM100" s="94"/>
      <c r="GUN100" s="94"/>
      <c r="GUO100" s="94"/>
      <c r="GUP100" s="94"/>
      <c r="GUQ100" s="90"/>
      <c r="GUR100" s="83"/>
      <c r="GUS100" s="83"/>
      <c r="GUT100" s="93" t="s">
        <v>243</v>
      </c>
      <c r="GUU100" s="94"/>
      <c r="GUV100" s="94"/>
      <c r="GUW100" s="94"/>
      <c r="GUX100" s="94"/>
      <c r="GUY100" s="90"/>
      <c r="GUZ100" s="83"/>
      <c r="GVA100" s="83"/>
      <c r="GVB100" s="93" t="s">
        <v>243</v>
      </c>
      <c r="GVC100" s="94"/>
      <c r="GVD100" s="94"/>
      <c r="GVE100" s="94"/>
      <c r="GVF100" s="94"/>
      <c r="GVG100" s="90"/>
      <c r="GVH100" s="83"/>
      <c r="GVI100" s="83"/>
      <c r="GVJ100" s="93" t="s">
        <v>243</v>
      </c>
      <c r="GVK100" s="94"/>
      <c r="GVL100" s="94"/>
      <c r="GVM100" s="94"/>
      <c r="GVN100" s="94"/>
      <c r="GVO100" s="90"/>
      <c r="GVP100" s="83"/>
      <c r="GVQ100" s="83"/>
      <c r="GVR100" s="93" t="s">
        <v>243</v>
      </c>
      <c r="GVS100" s="94"/>
      <c r="GVT100" s="94"/>
      <c r="GVU100" s="94"/>
      <c r="GVV100" s="94"/>
      <c r="GVW100" s="90"/>
      <c r="GVX100" s="83"/>
      <c r="GVY100" s="83"/>
      <c r="GVZ100" s="93" t="s">
        <v>243</v>
      </c>
      <c r="GWA100" s="94"/>
      <c r="GWB100" s="94"/>
      <c r="GWC100" s="94"/>
      <c r="GWD100" s="94"/>
      <c r="GWE100" s="90"/>
      <c r="GWF100" s="83"/>
      <c r="GWG100" s="83"/>
      <c r="GWH100" s="93" t="s">
        <v>243</v>
      </c>
      <c r="GWI100" s="94"/>
      <c r="GWJ100" s="94"/>
      <c r="GWK100" s="94"/>
      <c r="GWL100" s="94"/>
      <c r="GWM100" s="90"/>
      <c r="GWN100" s="83"/>
      <c r="GWO100" s="83"/>
      <c r="GWP100" s="93" t="s">
        <v>243</v>
      </c>
      <c r="GWQ100" s="94"/>
      <c r="GWR100" s="94"/>
      <c r="GWS100" s="94"/>
      <c r="GWT100" s="94"/>
      <c r="GWU100" s="90"/>
      <c r="GWV100" s="83"/>
      <c r="GWW100" s="83"/>
      <c r="GWX100" s="93" t="s">
        <v>243</v>
      </c>
      <c r="GWY100" s="94"/>
      <c r="GWZ100" s="94"/>
      <c r="GXA100" s="94"/>
      <c r="GXB100" s="94"/>
      <c r="GXC100" s="90"/>
      <c r="GXD100" s="83"/>
      <c r="GXE100" s="83"/>
      <c r="GXF100" s="93" t="s">
        <v>243</v>
      </c>
      <c r="GXG100" s="94"/>
      <c r="GXH100" s="94"/>
      <c r="GXI100" s="94"/>
      <c r="GXJ100" s="94"/>
      <c r="GXK100" s="90"/>
      <c r="GXL100" s="83"/>
      <c r="GXM100" s="83"/>
      <c r="GXN100" s="93" t="s">
        <v>243</v>
      </c>
      <c r="GXO100" s="94"/>
      <c r="GXP100" s="94"/>
      <c r="GXQ100" s="94"/>
      <c r="GXR100" s="94"/>
      <c r="GXS100" s="90"/>
      <c r="GXT100" s="83"/>
      <c r="GXU100" s="83"/>
      <c r="GXV100" s="93" t="s">
        <v>243</v>
      </c>
      <c r="GXW100" s="94"/>
      <c r="GXX100" s="94"/>
      <c r="GXY100" s="94"/>
      <c r="GXZ100" s="94"/>
      <c r="GYA100" s="90"/>
      <c r="GYB100" s="83"/>
      <c r="GYC100" s="83"/>
      <c r="GYD100" s="93" t="s">
        <v>243</v>
      </c>
      <c r="GYE100" s="94"/>
      <c r="GYF100" s="94"/>
      <c r="GYG100" s="94"/>
      <c r="GYH100" s="94"/>
      <c r="GYI100" s="90"/>
      <c r="GYJ100" s="83"/>
      <c r="GYK100" s="83"/>
      <c r="GYL100" s="93" t="s">
        <v>243</v>
      </c>
      <c r="GYM100" s="94"/>
      <c r="GYN100" s="94"/>
      <c r="GYO100" s="94"/>
      <c r="GYP100" s="94"/>
      <c r="GYQ100" s="90"/>
      <c r="GYR100" s="83"/>
      <c r="GYS100" s="83"/>
      <c r="GYT100" s="93" t="s">
        <v>243</v>
      </c>
      <c r="GYU100" s="94"/>
      <c r="GYV100" s="94"/>
      <c r="GYW100" s="94"/>
      <c r="GYX100" s="94"/>
      <c r="GYY100" s="90"/>
      <c r="GYZ100" s="83"/>
      <c r="GZA100" s="83"/>
      <c r="GZB100" s="93" t="s">
        <v>243</v>
      </c>
      <c r="GZC100" s="94"/>
      <c r="GZD100" s="94"/>
      <c r="GZE100" s="94"/>
      <c r="GZF100" s="94"/>
      <c r="GZG100" s="90"/>
      <c r="GZH100" s="83"/>
      <c r="GZI100" s="83"/>
      <c r="GZJ100" s="93" t="s">
        <v>243</v>
      </c>
      <c r="GZK100" s="94"/>
      <c r="GZL100" s="94"/>
      <c r="GZM100" s="94"/>
      <c r="GZN100" s="94"/>
      <c r="GZO100" s="90"/>
      <c r="GZP100" s="83"/>
      <c r="GZQ100" s="83"/>
      <c r="GZR100" s="93" t="s">
        <v>243</v>
      </c>
      <c r="GZS100" s="94"/>
      <c r="GZT100" s="94"/>
      <c r="GZU100" s="94"/>
      <c r="GZV100" s="94"/>
      <c r="GZW100" s="90"/>
      <c r="GZX100" s="83"/>
      <c r="GZY100" s="83"/>
      <c r="GZZ100" s="93" t="s">
        <v>243</v>
      </c>
      <c r="HAA100" s="94"/>
      <c r="HAB100" s="94"/>
      <c r="HAC100" s="94"/>
      <c r="HAD100" s="94"/>
      <c r="HAE100" s="90"/>
      <c r="HAF100" s="83"/>
      <c r="HAG100" s="83"/>
      <c r="HAH100" s="93" t="s">
        <v>243</v>
      </c>
      <c r="HAI100" s="94"/>
      <c r="HAJ100" s="94"/>
      <c r="HAK100" s="94"/>
      <c r="HAL100" s="94"/>
      <c r="HAM100" s="90"/>
      <c r="HAN100" s="83"/>
      <c r="HAO100" s="83"/>
      <c r="HAP100" s="93" t="s">
        <v>243</v>
      </c>
      <c r="HAQ100" s="94"/>
      <c r="HAR100" s="94"/>
      <c r="HAS100" s="94"/>
      <c r="HAT100" s="94"/>
      <c r="HAU100" s="90"/>
      <c r="HAV100" s="83"/>
      <c r="HAW100" s="83"/>
      <c r="HAX100" s="93" t="s">
        <v>243</v>
      </c>
      <c r="HAY100" s="94"/>
      <c r="HAZ100" s="94"/>
      <c r="HBA100" s="94"/>
      <c r="HBB100" s="94"/>
      <c r="HBC100" s="90"/>
      <c r="HBD100" s="83"/>
      <c r="HBE100" s="83"/>
      <c r="HBF100" s="93" t="s">
        <v>243</v>
      </c>
      <c r="HBG100" s="94"/>
      <c r="HBH100" s="94"/>
      <c r="HBI100" s="94"/>
      <c r="HBJ100" s="94"/>
      <c r="HBK100" s="90"/>
      <c r="HBL100" s="83"/>
      <c r="HBM100" s="83"/>
      <c r="HBN100" s="93" t="s">
        <v>243</v>
      </c>
      <c r="HBO100" s="94"/>
      <c r="HBP100" s="94"/>
      <c r="HBQ100" s="94"/>
      <c r="HBR100" s="94"/>
      <c r="HBS100" s="90"/>
      <c r="HBT100" s="83"/>
      <c r="HBU100" s="83"/>
      <c r="HBV100" s="93" t="s">
        <v>243</v>
      </c>
      <c r="HBW100" s="94"/>
      <c r="HBX100" s="94"/>
      <c r="HBY100" s="94"/>
      <c r="HBZ100" s="94"/>
      <c r="HCA100" s="90"/>
      <c r="HCB100" s="83"/>
      <c r="HCC100" s="83"/>
      <c r="HCD100" s="93" t="s">
        <v>243</v>
      </c>
      <c r="HCE100" s="94"/>
      <c r="HCF100" s="94"/>
      <c r="HCG100" s="94"/>
      <c r="HCH100" s="94"/>
      <c r="HCI100" s="90"/>
      <c r="HCJ100" s="83"/>
      <c r="HCK100" s="83"/>
      <c r="HCL100" s="93" t="s">
        <v>243</v>
      </c>
      <c r="HCM100" s="94"/>
      <c r="HCN100" s="94"/>
      <c r="HCO100" s="94"/>
      <c r="HCP100" s="94"/>
      <c r="HCQ100" s="90"/>
      <c r="HCR100" s="83"/>
      <c r="HCS100" s="83"/>
      <c r="HCT100" s="93" t="s">
        <v>243</v>
      </c>
      <c r="HCU100" s="94"/>
      <c r="HCV100" s="94"/>
      <c r="HCW100" s="94"/>
      <c r="HCX100" s="94"/>
      <c r="HCY100" s="90"/>
      <c r="HCZ100" s="83"/>
      <c r="HDA100" s="83"/>
      <c r="HDB100" s="93" t="s">
        <v>243</v>
      </c>
      <c r="HDC100" s="94"/>
      <c r="HDD100" s="94"/>
      <c r="HDE100" s="94"/>
      <c r="HDF100" s="94"/>
      <c r="HDG100" s="90"/>
      <c r="HDH100" s="83"/>
      <c r="HDI100" s="83"/>
      <c r="HDJ100" s="93" t="s">
        <v>243</v>
      </c>
      <c r="HDK100" s="94"/>
      <c r="HDL100" s="94"/>
      <c r="HDM100" s="94"/>
      <c r="HDN100" s="94"/>
      <c r="HDO100" s="90"/>
      <c r="HDP100" s="83"/>
      <c r="HDQ100" s="83"/>
      <c r="HDR100" s="93" t="s">
        <v>243</v>
      </c>
      <c r="HDS100" s="94"/>
      <c r="HDT100" s="94"/>
      <c r="HDU100" s="94"/>
      <c r="HDV100" s="94"/>
      <c r="HDW100" s="90"/>
      <c r="HDX100" s="83"/>
      <c r="HDY100" s="83"/>
      <c r="HDZ100" s="93" t="s">
        <v>243</v>
      </c>
      <c r="HEA100" s="94"/>
      <c r="HEB100" s="94"/>
      <c r="HEC100" s="94"/>
      <c r="HED100" s="94"/>
      <c r="HEE100" s="90"/>
      <c r="HEF100" s="83"/>
      <c r="HEG100" s="83"/>
      <c r="HEH100" s="93" t="s">
        <v>243</v>
      </c>
      <c r="HEI100" s="94"/>
      <c r="HEJ100" s="94"/>
      <c r="HEK100" s="94"/>
      <c r="HEL100" s="94"/>
      <c r="HEM100" s="90"/>
      <c r="HEN100" s="83"/>
      <c r="HEO100" s="83"/>
      <c r="HEP100" s="93" t="s">
        <v>243</v>
      </c>
      <c r="HEQ100" s="94"/>
      <c r="HER100" s="94"/>
      <c r="HES100" s="94"/>
      <c r="HET100" s="94"/>
      <c r="HEU100" s="90"/>
      <c r="HEV100" s="83"/>
      <c r="HEW100" s="83"/>
      <c r="HEX100" s="93" t="s">
        <v>243</v>
      </c>
      <c r="HEY100" s="94"/>
      <c r="HEZ100" s="94"/>
      <c r="HFA100" s="94"/>
      <c r="HFB100" s="94"/>
      <c r="HFC100" s="90"/>
      <c r="HFD100" s="83"/>
      <c r="HFE100" s="83"/>
      <c r="HFF100" s="93" t="s">
        <v>243</v>
      </c>
      <c r="HFG100" s="94"/>
      <c r="HFH100" s="94"/>
      <c r="HFI100" s="94"/>
      <c r="HFJ100" s="94"/>
      <c r="HFK100" s="90"/>
      <c r="HFL100" s="83"/>
      <c r="HFM100" s="83"/>
      <c r="HFN100" s="93" t="s">
        <v>243</v>
      </c>
      <c r="HFO100" s="94"/>
      <c r="HFP100" s="94"/>
      <c r="HFQ100" s="94"/>
      <c r="HFR100" s="94"/>
      <c r="HFS100" s="90"/>
      <c r="HFT100" s="83"/>
      <c r="HFU100" s="83"/>
      <c r="HFV100" s="93" t="s">
        <v>243</v>
      </c>
      <c r="HFW100" s="94"/>
      <c r="HFX100" s="94"/>
      <c r="HFY100" s="94"/>
      <c r="HFZ100" s="94"/>
      <c r="HGA100" s="90"/>
      <c r="HGB100" s="83"/>
      <c r="HGC100" s="83"/>
      <c r="HGD100" s="93" t="s">
        <v>243</v>
      </c>
      <c r="HGE100" s="94"/>
      <c r="HGF100" s="94"/>
      <c r="HGG100" s="94"/>
      <c r="HGH100" s="94"/>
      <c r="HGI100" s="90"/>
      <c r="HGJ100" s="83"/>
      <c r="HGK100" s="83"/>
      <c r="HGL100" s="93" t="s">
        <v>243</v>
      </c>
      <c r="HGM100" s="94"/>
      <c r="HGN100" s="94"/>
      <c r="HGO100" s="94"/>
      <c r="HGP100" s="94"/>
      <c r="HGQ100" s="90"/>
      <c r="HGR100" s="83"/>
      <c r="HGS100" s="83"/>
      <c r="HGT100" s="93" t="s">
        <v>243</v>
      </c>
      <c r="HGU100" s="94"/>
      <c r="HGV100" s="94"/>
      <c r="HGW100" s="94"/>
      <c r="HGX100" s="94"/>
      <c r="HGY100" s="90"/>
      <c r="HGZ100" s="83"/>
      <c r="HHA100" s="83"/>
      <c r="HHB100" s="93" t="s">
        <v>243</v>
      </c>
      <c r="HHC100" s="94"/>
      <c r="HHD100" s="94"/>
      <c r="HHE100" s="94"/>
      <c r="HHF100" s="94"/>
      <c r="HHG100" s="90"/>
      <c r="HHH100" s="83"/>
      <c r="HHI100" s="83"/>
      <c r="HHJ100" s="93" t="s">
        <v>243</v>
      </c>
      <c r="HHK100" s="94"/>
      <c r="HHL100" s="94"/>
      <c r="HHM100" s="94"/>
      <c r="HHN100" s="94"/>
      <c r="HHO100" s="90"/>
      <c r="HHP100" s="83"/>
      <c r="HHQ100" s="83"/>
      <c r="HHR100" s="93" t="s">
        <v>243</v>
      </c>
      <c r="HHS100" s="94"/>
      <c r="HHT100" s="94"/>
      <c r="HHU100" s="94"/>
      <c r="HHV100" s="94"/>
      <c r="HHW100" s="90"/>
      <c r="HHX100" s="83"/>
      <c r="HHY100" s="83"/>
      <c r="HHZ100" s="93" t="s">
        <v>243</v>
      </c>
      <c r="HIA100" s="94"/>
      <c r="HIB100" s="94"/>
      <c r="HIC100" s="94"/>
      <c r="HID100" s="94"/>
      <c r="HIE100" s="90"/>
      <c r="HIF100" s="83"/>
      <c r="HIG100" s="83"/>
      <c r="HIH100" s="93" t="s">
        <v>243</v>
      </c>
      <c r="HII100" s="94"/>
      <c r="HIJ100" s="94"/>
      <c r="HIK100" s="94"/>
      <c r="HIL100" s="94"/>
      <c r="HIM100" s="90"/>
      <c r="HIN100" s="83"/>
      <c r="HIO100" s="83"/>
      <c r="HIP100" s="93" t="s">
        <v>243</v>
      </c>
      <c r="HIQ100" s="94"/>
      <c r="HIR100" s="94"/>
      <c r="HIS100" s="94"/>
      <c r="HIT100" s="94"/>
      <c r="HIU100" s="90"/>
      <c r="HIV100" s="83"/>
      <c r="HIW100" s="83"/>
      <c r="HIX100" s="93" t="s">
        <v>243</v>
      </c>
      <c r="HIY100" s="94"/>
      <c r="HIZ100" s="94"/>
      <c r="HJA100" s="94"/>
      <c r="HJB100" s="94"/>
      <c r="HJC100" s="90"/>
      <c r="HJD100" s="83"/>
      <c r="HJE100" s="83"/>
      <c r="HJF100" s="93" t="s">
        <v>243</v>
      </c>
      <c r="HJG100" s="94"/>
      <c r="HJH100" s="94"/>
      <c r="HJI100" s="94"/>
      <c r="HJJ100" s="94"/>
      <c r="HJK100" s="90"/>
      <c r="HJL100" s="83"/>
      <c r="HJM100" s="83"/>
      <c r="HJN100" s="93" t="s">
        <v>243</v>
      </c>
      <c r="HJO100" s="94"/>
      <c r="HJP100" s="94"/>
      <c r="HJQ100" s="94"/>
      <c r="HJR100" s="94"/>
      <c r="HJS100" s="90"/>
      <c r="HJT100" s="83"/>
      <c r="HJU100" s="83"/>
      <c r="HJV100" s="93" t="s">
        <v>243</v>
      </c>
      <c r="HJW100" s="94"/>
      <c r="HJX100" s="94"/>
      <c r="HJY100" s="94"/>
      <c r="HJZ100" s="94"/>
      <c r="HKA100" s="90"/>
      <c r="HKB100" s="83"/>
      <c r="HKC100" s="83"/>
      <c r="HKD100" s="93" t="s">
        <v>243</v>
      </c>
      <c r="HKE100" s="94"/>
      <c r="HKF100" s="94"/>
      <c r="HKG100" s="94"/>
      <c r="HKH100" s="94"/>
      <c r="HKI100" s="90"/>
      <c r="HKJ100" s="83"/>
      <c r="HKK100" s="83"/>
      <c r="HKL100" s="93" t="s">
        <v>243</v>
      </c>
      <c r="HKM100" s="94"/>
      <c r="HKN100" s="94"/>
      <c r="HKO100" s="94"/>
      <c r="HKP100" s="94"/>
      <c r="HKQ100" s="90"/>
      <c r="HKR100" s="83"/>
      <c r="HKS100" s="83"/>
      <c r="HKT100" s="93" t="s">
        <v>243</v>
      </c>
      <c r="HKU100" s="94"/>
      <c r="HKV100" s="94"/>
      <c r="HKW100" s="94"/>
      <c r="HKX100" s="94"/>
      <c r="HKY100" s="90"/>
      <c r="HKZ100" s="83"/>
      <c r="HLA100" s="83"/>
      <c r="HLB100" s="93" t="s">
        <v>243</v>
      </c>
      <c r="HLC100" s="94"/>
      <c r="HLD100" s="94"/>
      <c r="HLE100" s="94"/>
      <c r="HLF100" s="94"/>
      <c r="HLG100" s="90"/>
      <c r="HLH100" s="83"/>
      <c r="HLI100" s="83"/>
      <c r="HLJ100" s="93" t="s">
        <v>243</v>
      </c>
      <c r="HLK100" s="94"/>
      <c r="HLL100" s="94"/>
      <c r="HLM100" s="94"/>
      <c r="HLN100" s="94"/>
      <c r="HLO100" s="90"/>
      <c r="HLP100" s="83"/>
      <c r="HLQ100" s="83"/>
      <c r="HLR100" s="93" t="s">
        <v>243</v>
      </c>
      <c r="HLS100" s="94"/>
      <c r="HLT100" s="94"/>
      <c r="HLU100" s="94"/>
      <c r="HLV100" s="94"/>
      <c r="HLW100" s="90"/>
      <c r="HLX100" s="83"/>
      <c r="HLY100" s="83"/>
      <c r="HLZ100" s="93" t="s">
        <v>243</v>
      </c>
      <c r="HMA100" s="94"/>
      <c r="HMB100" s="94"/>
      <c r="HMC100" s="94"/>
      <c r="HMD100" s="94"/>
      <c r="HME100" s="90"/>
      <c r="HMF100" s="83"/>
      <c r="HMG100" s="83"/>
      <c r="HMH100" s="93" t="s">
        <v>243</v>
      </c>
      <c r="HMI100" s="94"/>
      <c r="HMJ100" s="94"/>
      <c r="HMK100" s="94"/>
      <c r="HML100" s="94"/>
      <c r="HMM100" s="90"/>
      <c r="HMN100" s="83"/>
      <c r="HMO100" s="83"/>
      <c r="HMP100" s="93" t="s">
        <v>243</v>
      </c>
      <c r="HMQ100" s="94"/>
      <c r="HMR100" s="94"/>
      <c r="HMS100" s="94"/>
      <c r="HMT100" s="94"/>
      <c r="HMU100" s="90"/>
      <c r="HMV100" s="83"/>
      <c r="HMW100" s="83"/>
      <c r="HMX100" s="93" t="s">
        <v>243</v>
      </c>
      <c r="HMY100" s="94"/>
      <c r="HMZ100" s="94"/>
      <c r="HNA100" s="94"/>
      <c r="HNB100" s="94"/>
      <c r="HNC100" s="90"/>
      <c r="HND100" s="83"/>
      <c r="HNE100" s="83"/>
      <c r="HNF100" s="93" t="s">
        <v>243</v>
      </c>
      <c r="HNG100" s="94"/>
      <c r="HNH100" s="94"/>
      <c r="HNI100" s="94"/>
      <c r="HNJ100" s="94"/>
      <c r="HNK100" s="90"/>
      <c r="HNL100" s="83"/>
      <c r="HNM100" s="83"/>
      <c r="HNN100" s="93" t="s">
        <v>243</v>
      </c>
      <c r="HNO100" s="94"/>
      <c r="HNP100" s="94"/>
      <c r="HNQ100" s="94"/>
      <c r="HNR100" s="94"/>
      <c r="HNS100" s="90"/>
      <c r="HNT100" s="83"/>
      <c r="HNU100" s="83"/>
      <c r="HNV100" s="93" t="s">
        <v>243</v>
      </c>
      <c r="HNW100" s="94"/>
      <c r="HNX100" s="94"/>
      <c r="HNY100" s="94"/>
      <c r="HNZ100" s="94"/>
      <c r="HOA100" s="90"/>
      <c r="HOB100" s="83"/>
      <c r="HOC100" s="83"/>
      <c r="HOD100" s="93" t="s">
        <v>243</v>
      </c>
      <c r="HOE100" s="94"/>
      <c r="HOF100" s="94"/>
      <c r="HOG100" s="94"/>
      <c r="HOH100" s="94"/>
      <c r="HOI100" s="90"/>
      <c r="HOJ100" s="83"/>
      <c r="HOK100" s="83"/>
      <c r="HOL100" s="93" t="s">
        <v>243</v>
      </c>
      <c r="HOM100" s="94"/>
      <c r="HON100" s="94"/>
      <c r="HOO100" s="94"/>
      <c r="HOP100" s="94"/>
      <c r="HOQ100" s="90"/>
      <c r="HOR100" s="83"/>
      <c r="HOS100" s="83"/>
      <c r="HOT100" s="93" t="s">
        <v>243</v>
      </c>
      <c r="HOU100" s="94"/>
      <c r="HOV100" s="94"/>
      <c r="HOW100" s="94"/>
      <c r="HOX100" s="94"/>
      <c r="HOY100" s="90"/>
      <c r="HOZ100" s="83"/>
      <c r="HPA100" s="83"/>
      <c r="HPB100" s="93" t="s">
        <v>243</v>
      </c>
      <c r="HPC100" s="94"/>
      <c r="HPD100" s="94"/>
      <c r="HPE100" s="94"/>
      <c r="HPF100" s="94"/>
      <c r="HPG100" s="90"/>
      <c r="HPH100" s="83"/>
      <c r="HPI100" s="83"/>
      <c r="HPJ100" s="93" t="s">
        <v>243</v>
      </c>
      <c r="HPK100" s="94"/>
      <c r="HPL100" s="94"/>
      <c r="HPM100" s="94"/>
      <c r="HPN100" s="94"/>
      <c r="HPO100" s="90"/>
      <c r="HPP100" s="83"/>
      <c r="HPQ100" s="83"/>
      <c r="HPR100" s="93" t="s">
        <v>243</v>
      </c>
      <c r="HPS100" s="94"/>
      <c r="HPT100" s="94"/>
      <c r="HPU100" s="94"/>
      <c r="HPV100" s="94"/>
      <c r="HPW100" s="90"/>
      <c r="HPX100" s="83"/>
      <c r="HPY100" s="83"/>
      <c r="HPZ100" s="93" t="s">
        <v>243</v>
      </c>
      <c r="HQA100" s="94"/>
      <c r="HQB100" s="94"/>
      <c r="HQC100" s="94"/>
      <c r="HQD100" s="94"/>
      <c r="HQE100" s="90"/>
      <c r="HQF100" s="83"/>
      <c r="HQG100" s="83"/>
      <c r="HQH100" s="93" t="s">
        <v>243</v>
      </c>
      <c r="HQI100" s="94"/>
      <c r="HQJ100" s="94"/>
      <c r="HQK100" s="94"/>
      <c r="HQL100" s="94"/>
      <c r="HQM100" s="90"/>
      <c r="HQN100" s="83"/>
      <c r="HQO100" s="83"/>
      <c r="HQP100" s="93" t="s">
        <v>243</v>
      </c>
      <c r="HQQ100" s="94"/>
      <c r="HQR100" s="94"/>
      <c r="HQS100" s="94"/>
      <c r="HQT100" s="94"/>
      <c r="HQU100" s="90"/>
      <c r="HQV100" s="83"/>
      <c r="HQW100" s="83"/>
      <c r="HQX100" s="93" t="s">
        <v>243</v>
      </c>
      <c r="HQY100" s="94"/>
      <c r="HQZ100" s="94"/>
      <c r="HRA100" s="94"/>
      <c r="HRB100" s="94"/>
      <c r="HRC100" s="90"/>
      <c r="HRD100" s="83"/>
      <c r="HRE100" s="83"/>
      <c r="HRF100" s="93" t="s">
        <v>243</v>
      </c>
      <c r="HRG100" s="94"/>
      <c r="HRH100" s="94"/>
      <c r="HRI100" s="94"/>
      <c r="HRJ100" s="94"/>
      <c r="HRK100" s="90"/>
      <c r="HRL100" s="83"/>
      <c r="HRM100" s="83"/>
      <c r="HRN100" s="93" t="s">
        <v>243</v>
      </c>
      <c r="HRO100" s="94"/>
      <c r="HRP100" s="94"/>
      <c r="HRQ100" s="94"/>
      <c r="HRR100" s="94"/>
      <c r="HRS100" s="90"/>
      <c r="HRT100" s="83"/>
      <c r="HRU100" s="83"/>
      <c r="HRV100" s="93" t="s">
        <v>243</v>
      </c>
      <c r="HRW100" s="94"/>
      <c r="HRX100" s="94"/>
      <c r="HRY100" s="94"/>
      <c r="HRZ100" s="94"/>
      <c r="HSA100" s="90"/>
      <c r="HSB100" s="83"/>
      <c r="HSC100" s="83"/>
      <c r="HSD100" s="93" t="s">
        <v>243</v>
      </c>
      <c r="HSE100" s="94"/>
      <c r="HSF100" s="94"/>
      <c r="HSG100" s="94"/>
      <c r="HSH100" s="94"/>
      <c r="HSI100" s="90"/>
      <c r="HSJ100" s="83"/>
      <c r="HSK100" s="83"/>
      <c r="HSL100" s="93" t="s">
        <v>243</v>
      </c>
      <c r="HSM100" s="94"/>
      <c r="HSN100" s="94"/>
      <c r="HSO100" s="94"/>
      <c r="HSP100" s="94"/>
      <c r="HSQ100" s="90"/>
      <c r="HSR100" s="83"/>
      <c r="HSS100" s="83"/>
      <c r="HST100" s="93" t="s">
        <v>243</v>
      </c>
      <c r="HSU100" s="94"/>
      <c r="HSV100" s="94"/>
      <c r="HSW100" s="94"/>
      <c r="HSX100" s="94"/>
      <c r="HSY100" s="90"/>
      <c r="HSZ100" s="83"/>
      <c r="HTA100" s="83"/>
      <c r="HTB100" s="93" t="s">
        <v>243</v>
      </c>
      <c r="HTC100" s="94"/>
      <c r="HTD100" s="94"/>
      <c r="HTE100" s="94"/>
      <c r="HTF100" s="94"/>
      <c r="HTG100" s="90"/>
      <c r="HTH100" s="83"/>
      <c r="HTI100" s="83"/>
      <c r="HTJ100" s="93" t="s">
        <v>243</v>
      </c>
      <c r="HTK100" s="94"/>
      <c r="HTL100" s="94"/>
      <c r="HTM100" s="94"/>
      <c r="HTN100" s="94"/>
      <c r="HTO100" s="90"/>
      <c r="HTP100" s="83"/>
      <c r="HTQ100" s="83"/>
      <c r="HTR100" s="93" t="s">
        <v>243</v>
      </c>
      <c r="HTS100" s="94"/>
      <c r="HTT100" s="94"/>
      <c r="HTU100" s="94"/>
      <c r="HTV100" s="94"/>
      <c r="HTW100" s="90"/>
      <c r="HTX100" s="83"/>
      <c r="HTY100" s="83"/>
      <c r="HTZ100" s="93" t="s">
        <v>243</v>
      </c>
      <c r="HUA100" s="94"/>
      <c r="HUB100" s="94"/>
      <c r="HUC100" s="94"/>
      <c r="HUD100" s="94"/>
      <c r="HUE100" s="90"/>
      <c r="HUF100" s="83"/>
      <c r="HUG100" s="83"/>
      <c r="HUH100" s="93" t="s">
        <v>243</v>
      </c>
      <c r="HUI100" s="94"/>
      <c r="HUJ100" s="94"/>
      <c r="HUK100" s="94"/>
      <c r="HUL100" s="94"/>
      <c r="HUM100" s="90"/>
      <c r="HUN100" s="83"/>
      <c r="HUO100" s="83"/>
      <c r="HUP100" s="93" t="s">
        <v>243</v>
      </c>
      <c r="HUQ100" s="94"/>
      <c r="HUR100" s="94"/>
      <c r="HUS100" s="94"/>
      <c r="HUT100" s="94"/>
      <c r="HUU100" s="90"/>
      <c r="HUV100" s="83"/>
      <c r="HUW100" s="83"/>
      <c r="HUX100" s="93" t="s">
        <v>243</v>
      </c>
      <c r="HUY100" s="94"/>
      <c r="HUZ100" s="94"/>
      <c r="HVA100" s="94"/>
      <c r="HVB100" s="94"/>
      <c r="HVC100" s="90"/>
      <c r="HVD100" s="83"/>
      <c r="HVE100" s="83"/>
      <c r="HVF100" s="93" t="s">
        <v>243</v>
      </c>
      <c r="HVG100" s="94"/>
      <c r="HVH100" s="94"/>
      <c r="HVI100" s="94"/>
      <c r="HVJ100" s="94"/>
      <c r="HVK100" s="90"/>
      <c r="HVL100" s="83"/>
      <c r="HVM100" s="83"/>
      <c r="HVN100" s="93" t="s">
        <v>243</v>
      </c>
      <c r="HVO100" s="94"/>
      <c r="HVP100" s="94"/>
      <c r="HVQ100" s="94"/>
      <c r="HVR100" s="94"/>
      <c r="HVS100" s="90"/>
      <c r="HVT100" s="83"/>
      <c r="HVU100" s="83"/>
      <c r="HVV100" s="93" t="s">
        <v>243</v>
      </c>
      <c r="HVW100" s="94"/>
      <c r="HVX100" s="94"/>
      <c r="HVY100" s="94"/>
      <c r="HVZ100" s="94"/>
      <c r="HWA100" s="90"/>
      <c r="HWB100" s="83"/>
      <c r="HWC100" s="83"/>
      <c r="HWD100" s="93" t="s">
        <v>243</v>
      </c>
      <c r="HWE100" s="94"/>
      <c r="HWF100" s="94"/>
      <c r="HWG100" s="94"/>
      <c r="HWH100" s="94"/>
      <c r="HWI100" s="90"/>
      <c r="HWJ100" s="83"/>
      <c r="HWK100" s="83"/>
      <c r="HWL100" s="93" t="s">
        <v>243</v>
      </c>
      <c r="HWM100" s="94"/>
      <c r="HWN100" s="94"/>
      <c r="HWO100" s="94"/>
      <c r="HWP100" s="94"/>
      <c r="HWQ100" s="90"/>
      <c r="HWR100" s="83"/>
      <c r="HWS100" s="83"/>
      <c r="HWT100" s="93" t="s">
        <v>243</v>
      </c>
      <c r="HWU100" s="94"/>
      <c r="HWV100" s="94"/>
      <c r="HWW100" s="94"/>
      <c r="HWX100" s="94"/>
      <c r="HWY100" s="90"/>
      <c r="HWZ100" s="83"/>
      <c r="HXA100" s="83"/>
      <c r="HXB100" s="93" t="s">
        <v>243</v>
      </c>
      <c r="HXC100" s="94"/>
      <c r="HXD100" s="94"/>
      <c r="HXE100" s="94"/>
      <c r="HXF100" s="94"/>
      <c r="HXG100" s="90"/>
      <c r="HXH100" s="83"/>
      <c r="HXI100" s="83"/>
      <c r="HXJ100" s="93" t="s">
        <v>243</v>
      </c>
      <c r="HXK100" s="94"/>
      <c r="HXL100" s="94"/>
      <c r="HXM100" s="94"/>
      <c r="HXN100" s="94"/>
      <c r="HXO100" s="90"/>
      <c r="HXP100" s="83"/>
      <c r="HXQ100" s="83"/>
      <c r="HXR100" s="93" t="s">
        <v>243</v>
      </c>
      <c r="HXS100" s="94"/>
      <c r="HXT100" s="94"/>
      <c r="HXU100" s="94"/>
      <c r="HXV100" s="94"/>
      <c r="HXW100" s="90"/>
      <c r="HXX100" s="83"/>
      <c r="HXY100" s="83"/>
      <c r="HXZ100" s="93" t="s">
        <v>243</v>
      </c>
      <c r="HYA100" s="94"/>
      <c r="HYB100" s="94"/>
      <c r="HYC100" s="94"/>
      <c r="HYD100" s="94"/>
      <c r="HYE100" s="90"/>
      <c r="HYF100" s="83"/>
      <c r="HYG100" s="83"/>
      <c r="HYH100" s="93" t="s">
        <v>243</v>
      </c>
      <c r="HYI100" s="94"/>
      <c r="HYJ100" s="94"/>
      <c r="HYK100" s="94"/>
      <c r="HYL100" s="94"/>
      <c r="HYM100" s="90"/>
      <c r="HYN100" s="83"/>
      <c r="HYO100" s="83"/>
      <c r="HYP100" s="93" t="s">
        <v>243</v>
      </c>
      <c r="HYQ100" s="94"/>
      <c r="HYR100" s="94"/>
      <c r="HYS100" s="94"/>
      <c r="HYT100" s="94"/>
      <c r="HYU100" s="90"/>
      <c r="HYV100" s="83"/>
      <c r="HYW100" s="83"/>
      <c r="HYX100" s="93" t="s">
        <v>243</v>
      </c>
      <c r="HYY100" s="94"/>
      <c r="HYZ100" s="94"/>
      <c r="HZA100" s="94"/>
      <c r="HZB100" s="94"/>
      <c r="HZC100" s="90"/>
      <c r="HZD100" s="83"/>
      <c r="HZE100" s="83"/>
      <c r="HZF100" s="93" t="s">
        <v>243</v>
      </c>
      <c r="HZG100" s="94"/>
      <c r="HZH100" s="94"/>
      <c r="HZI100" s="94"/>
      <c r="HZJ100" s="94"/>
      <c r="HZK100" s="90"/>
      <c r="HZL100" s="83"/>
      <c r="HZM100" s="83"/>
      <c r="HZN100" s="93" t="s">
        <v>243</v>
      </c>
      <c r="HZO100" s="94"/>
      <c r="HZP100" s="94"/>
      <c r="HZQ100" s="94"/>
      <c r="HZR100" s="94"/>
      <c r="HZS100" s="90"/>
      <c r="HZT100" s="83"/>
      <c r="HZU100" s="83"/>
      <c r="HZV100" s="93" t="s">
        <v>243</v>
      </c>
      <c r="HZW100" s="94"/>
      <c r="HZX100" s="94"/>
      <c r="HZY100" s="94"/>
      <c r="HZZ100" s="94"/>
      <c r="IAA100" s="90"/>
      <c r="IAB100" s="83"/>
      <c r="IAC100" s="83"/>
      <c r="IAD100" s="93" t="s">
        <v>243</v>
      </c>
      <c r="IAE100" s="94"/>
      <c r="IAF100" s="94"/>
      <c r="IAG100" s="94"/>
      <c r="IAH100" s="94"/>
      <c r="IAI100" s="90"/>
      <c r="IAJ100" s="83"/>
      <c r="IAK100" s="83"/>
      <c r="IAL100" s="93" t="s">
        <v>243</v>
      </c>
      <c r="IAM100" s="94"/>
      <c r="IAN100" s="94"/>
      <c r="IAO100" s="94"/>
      <c r="IAP100" s="94"/>
      <c r="IAQ100" s="90"/>
      <c r="IAR100" s="83"/>
      <c r="IAS100" s="83"/>
      <c r="IAT100" s="93" t="s">
        <v>243</v>
      </c>
      <c r="IAU100" s="94"/>
      <c r="IAV100" s="94"/>
      <c r="IAW100" s="94"/>
      <c r="IAX100" s="94"/>
      <c r="IAY100" s="90"/>
      <c r="IAZ100" s="83"/>
      <c r="IBA100" s="83"/>
      <c r="IBB100" s="93" t="s">
        <v>243</v>
      </c>
      <c r="IBC100" s="94"/>
      <c r="IBD100" s="94"/>
      <c r="IBE100" s="94"/>
      <c r="IBF100" s="94"/>
      <c r="IBG100" s="90"/>
      <c r="IBH100" s="83"/>
      <c r="IBI100" s="83"/>
      <c r="IBJ100" s="93" t="s">
        <v>243</v>
      </c>
      <c r="IBK100" s="94"/>
      <c r="IBL100" s="94"/>
      <c r="IBM100" s="94"/>
      <c r="IBN100" s="94"/>
      <c r="IBO100" s="90"/>
      <c r="IBP100" s="83"/>
      <c r="IBQ100" s="83"/>
      <c r="IBR100" s="93" t="s">
        <v>243</v>
      </c>
      <c r="IBS100" s="94"/>
      <c r="IBT100" s="94"/>
      <c r="IBU100" s="94"/>
      <c r="IBV100" s="94"/>
      <c r="IBW100" s="90"/>
      <c r="IBX100" s="83"/>
      <c r="IBY100" s="83"/>
      <c r="IBZ100" s="93" t="s">
        <v>243</v>
      </c>
      <c r="ICA100" s="94"/>
      <c r="ICB100" s="94"/>
      <c r="ICC100" s="94"/>
      <c r="ICD100" s="94"/>
      <c r="ICE100" s="90"/>
      <c r="ICF100" s="83"/>
      <c r="ICG100" s="83"/>
      <c r="ICH100" s="93" t="s">
        <v>243</v>
      </c>
      <c r="ICI100" s="94"/>
      <c r="ICJ100" s="94"/>
      <c r="ICK100" s="94"/>
      <c r="ICL100" s="94"/>
      <c r="ICM100" s="90"/>
      <c r="ICN100" s="83"/>
      <c r="ICO100" s="83"/>
      <c r="ICP100" s="93" t="s">
        <v>243</v>
      </c>
      <c r="ICQ100" s="94"/>
      <c r="ICR100" s="94"/>
      <c r="ICS100" s="94"/>
      <c r="ICT100" s="94"/>
      <c r="ICU100" s="90"/>
      <c r="ICV100" s="83"/>
      <c r="ICW100" s="83"/>
      <c r="ICX100" s="93" t="s">
        <v>243</v>
      </c>
      <c r="ICY100" s="94"/>
      <c r="ICZ100" s="94"/>
      <c r="IDA100" s="94"/>
      <c r="IDB100" s="94"/>
      <c r="IDC100" s="90"/>
      <c r="IDD100" s="83"/>
      <c r="IDE100" s="83"/>
      <c r="IDF100" s="93" t="s">
        <v>243</v>
      </c>
      <c r="IDG100" s="94"/>
      <c r="IDH100" s="94"/>
      <c r="IDI100" s="94"/>
      <c r="IDJ100" s="94"/>
      <c r="IDK100" s="90"/>
      <c r="IDL100" s="83"/>
      <c r="IDM100" s="83"/>
      <c r="IDN100" s="93" t="s">
        <v>243</v>
      </c>
      <c r="IDO100" s="94"/>
      <c r="IDP100" s="94"/>
      <c r="IDQ100" s="94"/>
      <c r="IDR100" s="94"/>
      <c r="IDS100" s="90"/>
      <c r="IDT100" s="83"/>
      <c r="IDU100" s="83"/>
      <c r="IDV100" s="93" t="s">
        <v>243</v>
      </c>
      <c r="IDW100" s="94"/>
      <c r="IDX100" s="94"/>
      <c r="IDY100" s="94"/>
      <c r="IDZ100" s="94"/>
      <c r="IEA100" s="90"/>
      <c r="IEB100" s="83"/>
      <c r="IEC100" s="83"/>
      <c r="IED100" s="93" t="s">
        <v>243</v>
      </c>
      <c r="IEE100" s="94"/>
      <c r="IEF100" s="94"/>
      <c r="IEG100" s="94"/>
      <c r="IEH100" s="94"/>
      <c r="IEI100" s="90"/>
      <c r="IEJ100" s="83"/>
      <c r="IEK100" s="83"/>
      <c r="IEL100" s="93" t="s">
        <v>243</v>
      </c>
      <c r="IEM100" s="94"/>
      <c r="IEN100" s="94"/>
      <c r="IEO100" s="94"/>
      <c r="IEP100" s="94"/>
      <c r="IEQ100" s="90"/>
      <c r="IER100" s="83"/>
      <c r="IES100" s="83"/>
      <c r="IET100" s="93" t="s">
        <v>243</v>
      </c>
      <c r="IEU100" s="94"/>
      <c r="IEV100" s="94"/>
      <c r="IEW100" s="94"/>
      <c r="IEX100" s="94"/>
      <c r="IEY100" s="90"/>
      <c r="IEZ100" s="83"/>
      <c r="IFA100" s="83"/>
      <c r="IFB100" s="93" t="s">
        <v>243</v>
      </c>
      <c r="IFC100" s="94"/>
      <c r="IFD100" s="94"/>
      <c r="IFE100" s="94"/>
      <c r="IFF100" s="94"/>
      <c r="IFG100" s="90"/>
      <c r="IFH100" s="83"/>
      <c r="IFI100" s="83"/>
      <c r="IFJ100" s="93" t="s">
        <v>243</v>
      </c>
      <c r="IFK100" s="94"/>
      <c r="IFL100" s="94"/>
      <c r="IFM100" s="94"/>
      <c r="IFN100" s="94"/>
      <c r="IFO100" s="90"/>
      <c r="IFP100" s="83"/>
      <c r="IFQ100" s="83"/>
      <c r="IFR100" s="93" t="s">
        <v>243</v>
      </c>
      <c r="IFS100" s="94"/>
      <c r="IFT100" s="94"/>
      <c r="IFU100" s="94"/>
      <c r="IFV100" s="94"/>
      <c r="IFW100" s="90"/>
      <c r="IFX100" s="83"/>
      <c r="IFY100" s="83"/>
      <c r="IFZ100" s="93" t="s">
        <v>243</v>
      </c>
      <c r="IGA100" s="94"/>
      <c r="IGB100" s="94"/>
      <c r="IGC100" s="94"/>
      <c r="IGD100" s="94"/>
      <c r="IGE100" s="90"/>
      <c r="IGF100" s="83"/>
      <c r="IGG100" s="83"/>
      <c r="IGH100" s="93" t="s">
        <v>243</v>
      </c>
      <c r="IGI100" s="94"/>
      <c r="IGJ100" s="94"/>
      <c r="IGK100" s="94"/>
      <c r="IGL100" s="94"/>
      <c r="IGM100" s="90"/>
      <c r="IGN100" s="83"/>
      <c r="IGO100" s="83"/>
      <c r="IGP100" s="93" t="s">
        <v>243</v>
      </c>
      <c r="IGQ100" s="94"/>
      <c r="IGR100" s="94"/>
      <c r="IGS100" s="94"/>
      <c r="IGT100" s="94"/>
      <c r="IGU100" s="90"/>
      <c r="IGV100" s="83"/>
      <c r="IGW100" s="83"/>
      <c r="IGX100" s="93" t="s">
        <v>243</v>
      </c>
      <c r="IGY100" s="94"/>
      <c r="IGZ100" s="94"/>
      <c r="IHA100" s="94"/>
      <c r="IHB100" s="94"/>
      <c r="IHC100" s="90"/>
      <c r="IHD100" s="83"/>
      <c r="IHE100" s="83"/>
      <c r="IHF100" s="93" t="s">
        <v>243</v>
      </c>
      <c r="IHG100" s="94"/>
      <c r="IHH100" s="94"/>
      <c r="IHI100" s="94"/>
      <c r="IHJ100" s="94"/>
      <c r="IHK100" s="90"/>
      <c r="IHL100" s="83"/>
      <c r="IHM100" s="83"/>
      <c r="IHN100" s="93" t="s">
        <v>243</v>
      </c>
      <c r="IHO100" s="94"/>
      <c r="IHP100" s="94"/>
      <c r="IHQ100" s="94"/>
      <c r="IHR100" s="94"/>
      <c r="IHS100" s="90"/>
      <c r="IHT100" s="83"/>
      <c r="IHU100" s="83"/>
      <c r="IHV100" s="93" t="s">
        <v>243</v>
      </c>
      <c r="IHW100" s="94"/>
      <c r="IHX100" s="94"/>
      <c r="IHY100" s="94"/>
      <c r="IHZ100" s="94"/>
      <c r="IIA100" s="90"/>
      <c r="IIB100" s="83"/>
      <c r="IIC100" s="83"/>
      <c r="IID100" s="93" t="s">
        <v>243</v>
      </c>
      <c r="IIE100" s="94"/>
      <c r="IIF100" s="94"/>
      <c r="IIG100" s="94"/>
      <c r="IIH100" s="94"/>
      <c r="III100" s="90"/>
      <c r="IIJ100" s="83"/>
      <c r="IIK100" s="83"/>
      <c r="IIL100" s="93" t="s">
        <v>243</v>
      </c>
      <c r="IIM100" s="94"/>
      <c r="IIN100" s="94"/>
      <c r="IIO100" s="94"/>
      <c r="IIP100" s="94"/>
      <c r="IIQ100" s="90"/>
      <c r="IIR100" s="83"/>
      <c r="IIS100" s="83"/>
      <c r="IIT100" s="93" t="s">
        <v>243</v>
      </c>
      <c r="IIU100" s="94"/>
      <c r="IIV100" s="94"/>
      <c r="IIW100" s="94"/>
      <c r="IIX100" s="94"/>
      <c r="IIY100" s="90"/>
      <c r="IIZ100" s="83"/>
      <c r="IJA100" s="83"/>
      <c r="IJB100" s="93" t="s">
        <v>243</v>
      </c>
      <c r="IJC100" s="94"/>
      <c r="IJD100" s="94"/>
      <c r="IJE100" s="94"/>
      <c r="IJF100" s="94"/>
      <c r="IJG100" s="90"/>
      <c r="IJH100" s="83"/>
      <c r="IJI100" s="83"/>
      <c r="IJJ100" s="93" t="s">
        <v>243</v>
      </c>
      <c r="IJK100" s="94"/>
      <c r="IJL100" s="94"/>
      <c r="IJM100" s="94"/>
      <c r="IJN100" s="94"/>
      <c r="IJO100" s="90"/>
      <c r="IJP100" s="83"/>
      <c r="IJQ100" s="83"/>
      <c r="IJR100" s="93" t="s">
        <v>243</v>
      </c>
      <c r="IJS100" s="94"/>
      <c r="IJT100" s="94"/>
      <c r="IJU100" s="94"/>
      <c r="IJV100" s="94"/>
      <c r="IJW100" s="90"/>
      <c r="IJX100" s="83"/>
      <c r="IJY100" s="83"/>
      <c r="IJZ100" s="93" t="s">
        <v>243</v>
      </c>
      <c r="IKA100" s="94"/>
      <c r="IKB100" s="94"/>
      <c r="IKC100" s="94"/>
      <c r="IKD100" s="94"/>
      <c r="IKE100" s="90"/>
      <c r="IKF100" s="83"/>
      <c r="IKG100" s="83"/>
      <c r="IKH100" s="93" t="s">
        <v>243</v>
      </c>
      <c r="IKI100" s="94"/>
      <c r="IKJ100" s="94"/>
      <c r="IKK100" s="94"/>
      <c r="IKL100" s="94"/>
      <c r="IKM100" s="90"/>
      <c r="IKN100" s="83"/>
      <c r="IKO100" s="83"/>
      <c r="IKP100" s="93" t="s">
        <v>243</v>
      </c>
      <c r="IKQ100" s="94"/>
      <c r="IKR100" s="94"/>
      <c r="IKS100" s="94"/>
      <c r="IKT100" s="94"/>
      <c r="IKU100" s="90"/>
      <c r="IKV100" s="83"/>
      <c r="IKW100" s="83"/>
      <c r="IKX100" s="93" t="s">
        <v>243</v>
      </c>
      <c r="IKY100" s="94"/>
      <c r="IKZ100" s="94"/>
      <c r="ILA100" s="94"/>
      <c r="ILB100" s="94"/>
      <c r="ILC100" s="90"/>
      <c r="ILD100" s="83"/>
      <c r="ILE100" s="83"/>
      <c r="ILF100" s="93" t="s">
        <v>243</v>
      </c>
      <c r="ILG100" s="94"/>
      <c r="ILH100" s="94"/>
      <c r="ILI100" s="94"/>
      <c r="ILJ100" s="94"/>
      <c r="ILK100" s="90"/>
      <c r="ILL100" s="83"/>
      <c r="ILM100" s="83"/>
      <c r="ILN100" s="93" t="s">
        <v>243</v>
      </c>
      <c r="ILO100" s="94"/>
      <c r="ILP100" s="94"/>
      <c r="ILQ100" s="94"/>
      <c r="ILR100" s="94"/>
      <c r="ILS100" s="90"/>
      <c r="ILT100" s="83"/>
      <c r="ILU100" s="83"/>
      <c r="ILV100" s="93" t="s">
        <v>243</v>
      </c>
      <c r="ILW100" s="94"/>
      <c r="ILX100" s="94"/>
      <c r="ILY100" s="94"/>
      <c r="ILZ100" s="94"/>
      <c r="IMA100" s="90"/>
      <c r="IMB100" s="83"/>
      <c r="IMC100" s="83"/>
      <c r="IMD100" s="93" t="s">
        <v>243</v>
      </c>
      <c r="IME100" s="94"/>
      <c r="IMF100" s="94"/>
      <c r="IMG100" s="94"/>
      <c r="IMH100" s="94"/>
      <c r="IMI100" s="90"/>
      <c r="IMJ100" s="83"/>
      <c r="IMK100" s="83"/>
      <c r="IML100" s="93" t="s">
        <v>243</v>
      </c>
      <c r="IMM100" s="94"/>
      <c r="IMN100" s="94"/>
      <c r="IMO100" s="94"/>
      <c r="IMP100" s="94"/>
      <c r="IMQ100" s="90"/>
      <c r="IMR100" s="83"/>
      <c r="IMS100" s="83"/>
      <c r="IMT100" s="93" t="s">
        <v>243</v>
      </c>
      <c r="IMU100" s="94"/>
      <c r="IMV100" s="94"/>
      <c r="IMW100" s="94"/>
      <c r="IMX100" s="94"/>
      <c r="IMY100" s="90"/>
      <c r="IMZ100" s="83"/>
      <c r="INA100" s="83"/>
      <c r="INB100" s="93" t="s">
        <v>243</v>
      </c>
      <c r="INC100" s="94"/>
      <c r="IND100" s="94"/>
      <c r="INE100" s="94"/>
      <c r="INF100" s="94"/>
      <c r="ING100" s="90"/>
      <c r="INH100" s="83"/>
      <c r="INI100" s="83"/>
      <c r="INJ100" s="93" t="s">
        <v>243</v>
      </c>
      <c r="INK100" s="94"/>
      <c r="INL100" s="94"/>
      <c r="INM100" s="94"/>
      <c r="INN100" s="94"/>
      <c r="INO100" s="90"/>
      <c r="INP100" s="83"/>
      <c r="INQ100" s="83"/>
      <c r="INR100" s="93" t="s">
        <v>243</v>
      </c>
      <c r="INS100" s="94"/>
      <c r="INT100" s="94"/>
      <c r="INU100" s="94"/>
      <c r="INV100" s="94"/>
      <c r="INW100" s="90"/>
      <c r="INX100" s="83"/>
      <c r="INY100" s="83"/>
      <c r="INZ100" s="93" t="s">
        <v>243</v>
      </c>
      <c r="IOA100" s="94"/>
      <c r="IOB100" s="94"/>
      <c r="IOC100" s="94"/>
      <c r="IOD100" s="94"/>
      <c r="IOE100" s="90"/>
      <c r="IOF100" s="83"/>
      <c r="IOG100" s="83"/>
      <c r="IOH100" s="93" t="s">
        <v>243</v>
      </c>
      <c r="IOI100" s="94"/>
      <c r="IOJ100" s="94"/>
      <c r="IOK100" s="94"/>
      <c r="IOL100" s="94"/>
      <c r="IOM100" s="90"/>
      <c r="ION100" s="83"/>
      <c r="IOO100" s="83"/>
      <c r="IOP100" s="93" t="s">
        <v>243</v>
      </c>
      <c r="IOQ100" s="94"/>
      <c r="IOR100" s="94"/>
      <c r="IOS100" s="94"/>
      <c r="IOT100" s="94"/>
      <c r="IOU100" s="90"/>
      <c r="IOV100" s="83"/>
      <c r="IOW100" s="83"/>
      <c r="IOX100" s="93" t="s">
        <v>243</v>
      </c>
      <c r="IOY100" s="94"/>
      <c r="IOZ100" s="94"/>
      <c r="IPA100" s="94"/>
      <c r="IPB100" s="94"/>
      <c r="IPC100" s="90"/>
      <c r="IPD100" s="83"/>
      <c r="IPE100" s="83"/>
      <c r="IPF100" s="93" t="s">
        <v>243</v>
      </c>
      <c r="IPG100" s="94"/>
      <c r="IPH100" s="94"/>
      <c r="IPI100" s="94"/>
      <c r="IPJ100" s="94"/>
      <c r="IPK100" s="90"/>
      <c r="IPL100" s="83"/>
      <c r="IPM100" s="83"/>
      <c r="IPN100" s="93" t="s">
        <v>243</v>
      </c>
      <c r="IPO100" s="94"/>
      <c r="IPP100" s="94"/>
      <c r="IPQ100" s="94"/>
      <c r="IPR100" s="94"/>
      <c r="IPS100" s="90"/>
      <c r="IPT100" s="83"/>
      <c r="IPU100" s="83"/>
      <c r="IPV100" s="93" t="s">
        <v>243</v>
      </c>
      <c r="IPW100" s="94"/>
      <c r="IPX100" s="94"/>
      <c r="IPY100" s="94"/>
      <c r="IPZ100" s="94"/>
      <c r="IQA100" s="90"/>
      <c r="IQB100" s="83"/>
      <c r="IQC100" s="83"/>
      <c r="IQD100" s="93" t="s">
        <v>243</v>
      </c>
      <c r="IQE100" s="94"/>
      <c r="IQF100" s="94"/>
      <c r="IQG100" s="94"/>
      <c r="IQH100" s="94"/>
      <c r="IQI100" s="90"/>
      <c r="IQJ100" s="83"/>
      <c r="IQK100" s="83"/>
      <c r="IQL100" s="93" t="s">
        <v>243</v>
      </c>
      <c r="IQM100" s="94"/>
      <c r="IQN100" s="94"/>
      <c r="IQO100" s="94"/>
      <c r="IQP100" s="94"/>
      <c r="IQQ100" s="90"/>
      <c r="IQR100" s="83"/>
      <c r="IQS100" s="83"/>
      <c r="IQT100" s="93" t="s">
        <v>243</v>
      </c>
      <c r="IQU100" s="94"/>
      <c r="IQV100" s="94"/>
      <c r="IQW100" s="94"/>
      <c r="IQX100" s="94"/>
      <c r="IQY100" s="90"/>
      <c r="IQZ100" s="83"/>
      <c r="IRA100" s="83"/>
      <c r="IRB100" s="93" t="s">
        <v>243</v>
      </c>
      <c r="IRC100" s="94"/>
      <c r="IRD100" s="94"/>
      <c r="IRE100" s="94"/>
      <c r="IRF100" s="94"/>
      <c r="IRG100" s="90"/>
      <c r="IRH100" s="83"/>
      <c r="IRI100" s="83"/>
      <c r="IRJ100" s="93" t="s">
        <v>243</v>
      </c>
      <c r="IRK100" s="94"/>
      <c r="IRL100" s="94"/>
      <c r="IRM100" s="94"/>
      <c r="IRN100" s="94"/>
      <c r="IRO100" s="90"/>
      <c r="IRP100" s="83"/>
      <c r="IRQ100" s="83"/>
      <c r="IRR100" s="93" t="s">
        <v>243</v>
      </c>
      <c r="IRS100" s="94"/>
      <c r="IRT100" s="94"/>
      <c r="IRU100" s="94"/>
      <c r="IRV100" s="94"/>
      <c r="IRW100" s="90"/>
      <c r="IRX100" s="83"/>
      <c r="IRY100" s="83"/>
      <c r="IRZ100" s="93" t="s">
        <v>243</v>
      </c>
      <c r="ISA100" s="94"/>
      <c r="ISB100" s="94"/>
      <c r="ISC100" s="94"/>
      <c r="ISD100" s="94"/>
      <c r="ISE100" s="90"/>
      <c r="ISF100" s="83"/>
      <c r="ISG100" s="83"/>
      <c r="ISH100" s="93" t="s">
        <v>243</v>
      </c>
      <c r="ISI100" s="94"/>
      <c r="ISJ100" s="94"/>
      <c r="ISK100" s="94"/>
      <c r="ISL100" s="94"/>
      <c r="ISM100" s="90"/>
      <c r="ISN100" s="83"/>
      <c r="ISO100" s="83"/>
      <c r="ISP100" s="93" t="s">
        <v>243</v>
      </c>
      <c r="ISQ100" s="94"/>
      <c r="ISR100" s="94"/>
      <c r="ISS100" s="94"/>
      <c r="IST100" s="94"/>
      <c r="ISU100" s="90"/>
      <c r="ISV100" s="83"/>
      <c r="ISW100" s="83"/>
      <c r="ISX100" s="93" t="s">
        <v>243</v>
      </c>
      <c r="ISY100" s="94"/>
      <c r="ISZ100" s="94"/>
      <c r="ITA100" s="94"/>
      <c r="ITB100" s="94"/>
      <c r="ITC100" s="90"/>
      <c r="ITD100" s="83"/>
      <c r="ITE100" s="83"/>
      <c r="ITF100" s="93" t="s">
        <v>243</v>
      </c>
      <c r="ITG100" s="94"/>
      <c r="ITH100" s="94"/>
      <c r="ITI100" s="94"/>
      <c r="ITJ100" s="94"/>
      <c r="ITK100" s="90"/>
      <c r="ITL100" s="83"/>
      <c r="ITM100" s="83"/>
      <c r="ITN100" s="93" t="s">
        <v>243</v>
      </c>
      <c r="ITO100" s="94"/>
      <c r="ITP100" s="94"/>
      <c r="ITQ100" s="94"/>
      <c r="ITR100" s="94"/>
      <c r="ITS100" s="90"/>
      <c r="ITT100" s="83"/>
      <c r="ITU100" s="83"/>
      <c r="ITV100" s="93" t="s">
        <v>243</v>
      </c>
      <c r="ITW100" s="94"/>
      <c r="ITX100" s="94"/>
      <c r="ITY100" s="94"/>
      <c r="ITZ100" s="94"/>
      <c r="IUA100" s="90"/>
      <c r="IUB100" s="83"/>
      <c r="IUC100" s="83"/>
      <c r="IUD100" s="93" t="s">
        <v>243</v>
      </c>
      <c r="IUE100" s="94"/>
      <c r="IUF100" s="94"/>
      <c r="IUG100" s="94"/>
      <c r="IUH100" s="94"/>
      <c r="IUI100" s="90"/>
      <c r="IUJ100" s="83"/>
      <c r="IUK100" s="83"/>
      <c r="IUL100" s="93" t="s">
        <v>243</v>
      </c>
      <c r="IUM100" s="94"/>
      <c r="IUN100" s="94"/>
      <c r="IUO100" s="94"/>
      <c r="IUP100" s="94"/>
      <c r="IUQ100" s="90"/>
      <c r="IUR100" s="83"/>
      <c r="IUS100" s="83"/>
      <c r="IUT100" s="93" t="s">
        <v>243</v>
      </c>
      <c r="IUU100" s="94"/>
      <c r="IUV100" s="94"/>
      <c r="IUW100" s="94"/>
      <c r="IUX100" s="94"/>
      <c r="IUY100" s="90"/>
      <c r="IUZ100" s="83"/>
      <c r="IVA100" s="83"/>
      <c r="IVB100" s="93" t="s">
        <v>243</v>
      </c>
      <c r="IVC100" s="94"/>
      <c r="IVD100" s="94"/>
      <c r="IVE100" s="94"/>
      <c r="IVF100" s="94"/>
      <c r="IVG100" s="90"/>
      <c r="IVH100" s="83"/>
      <c r="IVI100" s="83"/>
      <c r="IVJ100" s="93" t="s">
        <v>243</v>
      </c>
      <c r="IVK100" s="94"/>
      <c r="IVL100" s="94"/>
      <c r="IVM100" s="94"/>
      <c r="IVN100" s="94"/>
      <c r="IVO100" s="90"/>
      <c r="IVP100" s="83"/>
      <c r="IVQ100" s="83"/>
      <c r="IVR100" s="93" t="s">
        <v>243</v>
      </c>
      <c r="IVS100" s="94"/>
      <c r="IVT100" s="94"/>
      <c r="IVU100" s="94"/>
      <c r="IVV100" s="94"/>
      <c r="IVW100" s="90"/>
      <c r="IVX100" s="83"/>
      <c r="IVY100" s="83"/>
      <c r="IVZ100" s="93" t="s">
        <v>243</v>
      </c>
      <c r="IWA100" s="94"/>
      <c r="IWB100" s="94"/>
      <c r="IWC100" s="94"/>
      <c r="IWD100" s="94"/>
      <c r="IWE100" s="90"/>
      <c r="IWF100" s="83"/>
      <c r="IWG100" s="83"/>
      <c r="IWH100" s="93" t="s">
        <v>243</v>
      </c>
      <c r="IWI100" s="94"/>
      <c r="IWJ100" s="94"/>
      <c r="IWK100" s="94"/>
      <c r="IWL100" s="94"/>
      <c r="IWM100" s="90"/>
      <c r="IWN100" s="83"/>
      <c r="IWO100" s="83"/>
      <c r="IWP100" s="93" t="s">
        <v>243</v>
      </c>
      <c r="IWQ100" s="94"/>
      <c r="IWR100" s="94"/>
      <c r="IWS100" s="94"/>
      <c r="IWT100" s="94"/>
      <c r="IWU100" s="90"/>
      <c r="IWV100" s="83"/>
      <c r="IWW100" s="83"/>
      <c r="IWX100" s="93" t="s">
        <v>243</v>
      </c>
      <c r="IWY100" s="94"/>
      <c r="IWZ100" s="94"/>
      <c r="IXA100" s="94"/>
      <c r="IXB100" s="94"/>
      <c r="IXC100" s="90"/>
      <c r="IXD100" s="83"/>
      <c r="IXE100" s="83"/>
      <c r="IXF100" s="93" t="s">
        <v>243</v>
      </c>
      <c r="IXG100" s="94"/>
      <c r="IXH100" s="94"/>
      <c r="IXI100" s="94"/>
      <c r="IXJ100" s="94"/>
      <c r="IXK100" s="90"/>
      <c r="IXL100" s="83"/>
      <c r="IXM100" s="83"/>
      <c r="IXN100" s="93" t="s">
        <v>243</v>
      </c>
      <c r="IXO100" s="94"/>
      <c r="IXP100" s="94"/>
      <c r="IXQ100" s="94"/>
      <c r="IXR100" s="94"/>
      <c r="IXS100" s="90"/>
      <c r="IXT100" s="83"/>
      <c r="IXU100" s="83"/>
      <c r="IXV100" s="93" t="s">
        <v>243</v>
      </c>
      <c r="IXW100" s="94"/>
      <c r="IXX100" s="94"/>
      <c r="IXY100" s="94"/>
      <c r="IXZ100" s="94"/>
      <c r="IYA100" s="90"/>
      <c r="IYB100" s="83"/>
      <c r="IYC100" s="83"/>
      <c r="IYD100" s="93" t="s">
        <v>243</v>
      </c>
      <c r="IYE100" s="94"/>
      <c r="IYF100" s="94"/>
      <c r="IYG100" s="94"/>
      <c r="IYH100" s="94"/>
      <c r="IYI100" s="90"/>
      <c r="IYJ100" s="83"/>
      <c r="IYK100" s="83"/>
      <c r="IYL100" s="93" t="s">
        <v>243</v>
      </c>
      <c r="IYM100" s="94"/>
      <c r="IYN100" s="94"/>
      <c r="IYO100" s="94"/>
      <c r="IYP100" s="94"/>
      <c r="IYQ100" s="90"/>
      <c r="IYR100" s="83"/>
      <c r="IYS100" s="83"/>
      <c r="IYT100" s="93" t="s">
        <v>243</v>
      </c>
      <c r="IYU100" s="94"/>
      <c r="IYV100" s="94"/>
      <c r="IYW100" s="94"/>
      <c r="IYX100" s="94"/>
      <c r="IYY100" s="90"/>
      <c r="IYZ100" s="83"/>
      <c r="IZA100" s="83"/>
      <c r="IZB100" s="93" t="s">
        <v>243</v>
      </c>
      <c r="IZC100" s="94"/>
      <c r="IZD100" s="94"/>
      <c r="IZE100" s="94"/>
      <c r="IZF100" s="94"/>
      <c r="IZG100" s="90"/>
      <c r="IZH100" s="83"/>
      <c r="IZI100" s="83"/>
      <c r="IZJ100" s="93" t="s">
        <v>243</v>
      </c>
      <c r="IZK100" s="94"/>
      <c r="IZL100" s="94"/>
      <c r="IZM100" s="94"/>
      <c r="IZN100" s="94"/>
      <c r="IZO100" s="90"/>
      <c r="IZP100" s="83"/>
      <c r="IZQ100" s="83"/>
      <c r="IZR100" s="93" t="s">
        <v>243</v>
      </c>
      <c r="IZS100" s="94"/>
      <c r="IZT100" s="94"/>
      <c r="IZU100" s="94"/>
      <c r="IZV100" s="94"/>
      <c r="IZW100" s="90"/>
      <c r="IZX100" s="83"/>
      <c r="IZY100" s="83"/>
      <c r="IZZ100" s="93" t="s">
        <v>243</v>
      </c>
      <c r="JAA100" s="94"/>
      <c r="JAB100" s="94"/>
      <c r="JAC100" s="94"/>
      <c r="JAD100" s="94"/>
      <c r="JAE100" s="90"/>
      <c r="JAF100" s="83"/>
      <c r="JAG100" s="83"/>
      <c r="JAH100" s="93" t="s">
        <v>243</v>
      </c>
      <c r="JAI100" s="94"/>
      <c r="JAJ100" s="94"/>
      <c r="JAK100" s="94"/>
      <c r="JAL100" s="94"/>
      <c r="JAM100" s="90"/>
      <c r="JAN100" s="83"/>
      <c r="JAO100" s="83"/>
      <c r="JAP100" s="93" t="s">
        <v>243</v>
      </c>
      <c r="JAQ100" s="94"/>
      <c r="JAR100" s="94"/>
      <c r="JAS100" s="94"/>
      <c r="JAT100" s="94"/>
      <c r="JAU100" s="90"/>
      <c r="JAV100" s="83"/>
      <c r="JAW100" s="83"/>
      <c r="JAX100" s="93" t="s">
        <v>243</v>
      </c>
      <c r="JAY100" s="94"/>
      <c r="JAZ100" s="94"/>
      <c r="JBA100" s="94"/>
      <c r="JBB100" s="94"/>
      <c r="JBC100" s="90"/>
      <c r="JBD100" s="83"/>
      <c r="JBE100" s="83"/>
      <c r="JBF100" s="93" t="s">
        <v>243</v>
      </c>
      <c r="JBG100" s="94"/>
      <c r="JBH100" s="94"/>
      <c r="JBI100" s="94"/>
      <c r="JBJ100" s="94"/>
      <c r="JBK100" s="90"/>
      <c r="JBL100" s="83"/>
      <c r="JBM100" s="83"/>
      <c r="JBN100" s="93" t="s">
        <v>243</v>
      </c>
      <c r="JBO100" s="94"/>
      <c r="JBP100" s="94"/>
      <c r="JBQ100" s="94"/>
      <c r="JBR100" s="94"/>
      <c r="JBS100" s="90"/>
      <c r="JBT100" s="83"/>
      <c r="JBU100" s="83"/>
      <c r="JBV100" s="93" t="s">
        <v>243</v>
      </c>
      <c r="JBW100" s="94"/>
      <c r="JBX100" s="94"/>
      <c r="JBY100" s="94"/>
      <c r="JBZ100" s="94"/>
      <c r="JCA100" s="90"/>
      <c r="JCB100" s="83"/>
      <c r="JCC100" s="83"/>
      <c r="JCD100" s="93" t="s">
        <v>243</v>
      </c>
      <c r="JCE100" s="94"/>
      <c r="JCF100" s="94"/>
      <c r="JCG100" s="94"/>
      <c r="JCH100" s="94"/>
      <c r="JCI100" s="90"/>
      <c r="JCJ100" s="83"/>
      <c r="JCK100" s="83"/>
      <c r="JCL100" s="93" t="s">
        <v>243</v>
      </c>
      <c r="JCM100" s="94"/>
      <c r="JCN100" s="94"/>
      <c r="JCO100" s="94"/>
      <c r="JCP100" s="94"/>
      <c r="JCQ100" s="90"/>
      <c r="JCR100" s="83"/>
      <c r="JCS100" s="83"/>
      <c r="JCT100" s="93" t="s">
        <v>243</v>
      </c>
      <c r="JCU100" s="94"/>
      <c r="JCV100" s="94"/>
      <c r="JCW100" s="94"/>
      <c r="JCX100" s="94"/>
      <c r="JCY100" s="90"/>
      <c r="JCZ100" s="83"/>
      <c r="JDA100" s="83"/>
      <c r="JDB100" s="93" t="s">
        <v>243</v>
      </c>
      <c r="JDC100" s="94"/>
      <c r="JDD100" s="94"/>
      <c r="JDE100" s="94"/>
      <c r="JDF100" s="94"/>
      <c r="JDG100" s="90"/>
      <c r="JDH100" s="83"/>
      <c r="JDI100" s="83"/>
      <c r="JDJ100" s="93" t="s">
        <v>243</v>
      </c>
      <c r="JDK100" s="94"/>
      <c r="JDL100" s="94"/>
      <c r="JDM100" s="94"/>
      <c r="JDN100" s="94"/>
      <c r="JDO100" s="90"/>
      <c r="JDP100" s="83"/>
      <c r="JDQ100" s="83"/>
      <c r="JDR100" s="93" t="s">
        <v>243</v>
      </c>
      <c r="JDS100" s="94"/>
      <c r="JDT100" s="94"/>
      <c r="JDU100" s="94"/>
      <c r="JDV100" s="94"/>
      <c r="JDW100" s="90"/>
      <c r="JDX100" s="83"/>
      <c r="JDY100" s="83"/>
      <c r="JDZ100" s="93" t="s">
        <v>243</v>
      </c>
      <c r="JEA100" s="94"/>
      <c r="JEB100" s="94"/>
      <c r="JEC100" s="94"/>
      <c r="JED100" s="94"/>
      <c r="JEE100" s="90"/>
      <c r="JEF100" s="83"/>
      <c r="JEG100" s="83"/>
      <c r="JEH100" s="93" t="s">
        <v>243</v>
      </c>
      <c r="JEI100" s="94"/>
      <c r="JEJ100" s="94"/>
      <c r="JEK100" s="94"/>
      <c r="JEL100" s="94"/>
      <c r="JEM100" s="90"/>
      <c r="JEN100" s="83"/>
      <c r="JEO100" s="83"/>
      <c r="JEP100" s="93" t="s">
        <v>243</v>
      </c>
      <c r="JEQ100" s="94"/>
      <c r="JER100" s="94"/>
      <c r="JES100" s="94"/>
      <c r="JET100" s="94"/>
      <c r="JEU100" s="90"/>
      <c r="JEV100" s="83"/>
      <c r="JEW100" s="83"/>
      <c r="JEX100" s="93" t="s">
        <v>243</v>
      </c>
      <c r="JEY100" s="94"/>
      <c r="JEZ100" s="94"/>
      <c r="JFA100" s="94"/>
      <c r="JFB100" s="94"/>
      <c r="JFC100" s="90"/>
      <c r="JFD100" s="83"/>
      <c r="JFE100" s="83"/>
      <c r="JFF100" s="93" t="s">
        <v>243</v>
      </c>
      <c r="JFG100" s="94"/>
      <c r="JFH100" s="94"/>
      <c r="JFI100" s="94"/>
      <c r="JFJ100" s="94"/>
      <c r="JFK100" s="90"/>
      <c r="JFL100" s="83"/>
      <c r="JFM100" s="83"/>
      <c r="JFN100" s="93" t="s">
        <v>243</v>
      </c>
      <c r="JFO100" s="94"/>
      <c r="JFP100" s="94"/>
      <c r="JFQ100" s="94"/>
      <c r="JFR100" s="94"/>
      <c r="JFS100" s="90"/>
      <c r="JFT100" s="83"/>
      <c r="JFU100" s="83"/>
      <c r="JFV100" s="93" t="s">
        <v>243</v>
      </c>
      <c r="JFW100" s="94"/>
      <c r="JFX100" s="94"/>
      <c r="JFY100" s="94"/>
      <c r="JFZ100" s="94"/>
      <c r="JGA100" s="90"/>
      <c r="JGB100" s="83"/>
      <c r="JGC100" s="83"/>
      <c r="JGD100" s="93" t="s">
        <v>243</v>
      </c>
      <c r="JGE100" s="94"/>
      <c r="JGF100" s="94"/>
      <c r="JGG100" s="94"/>
      <c r="JGH100" s="94"/>
      <c r="JGI100" s="90"/>
      <c r="JGJ100" s="83"/>
      <c r="JGK100" s="83"/>
      <c r="JGL100" s="93" t="s">
        <v>243</v>
      </c>
      <c r="JGM100" s="94"/>
      <c r="JGN100" s="94"/>
      <c r="JGO100" s="94"/>
      <c r="JGP100" s="94"/>
      <c r="JGQ100" s="90"/>
      <c r="JGR100" s="83"/>
      <c r="JGS100" s="83"/>
      <c r="JGT100" s="93" t="s">
        <v>243</v>
      </c>
      <c r="JGU100" s="94"/>
      <c r="JGV100" s="94"/>
      <c r="JGW100" s="94"/>
      <c r="JGX100" s="94"/>
      <c r="JGY100" s="90"/>
      <c r="JGZ100" s="83"/>
      <c r="JHA100" s="83"/>
      <c r="JHB100" s="93" t="s">
        <v>243</v>
      </c>
      <c r="JHC100" s="94"/>
      <c r="JHD100" s="94"/>
      <c r="JHE100" s="94"/>
      <c r="JHF100" s="94"/>
      <c r="JHG100" s="90"/>
      <c r="JHH100" s="83"/>
      <c r="JHI100" s="83"/>
      <c r="JHJ100" s="93" t="s">
        <v>243</v>
      </c>
      <c r="JHK100" s="94"/>
      <c r="JHL100" s="94"/>
      <c r="JHM100" s="94"/>
      <c r="JHN100" s="94"/>
      <c r="JHO100" s="90"/>
      <c r="JHP100" s="83"/>
      <c r="JHQ100" s="83"/>
      <c r="JHR100" s="93" t="s">
        <v>243</v>
      </c>
      <c r="JHS100" s="94"/>
      <c r="JHT100" s="94"/>
      <c r="JHU100" s="94"/>
      <c r="JHV100" s="94"/>
      <c r="JHW100" s="90"/>
      <c r="JHX100" s="83"/>
      <c r="JHY100" s="83"/>
      <c r="JHZ100" s="93" t="s">
        <v>243</v>
      </c>
      <c r="JIA100" s="94"/>
      <c r="JIB100" s="94"/>
      <c r="JIC100" s="94"/>
      <c r="JID100" s="94"/>
      <c r="JIE100" s="90"/>
      <c r="JIF100" s="83"/>
      <c r="JIG100" s="83"/>
      <c r="JIH100" s="93" t="s">
        <v>243</v>
      </c>
      <c r="JII100" s="94"/>
      <c r="JIJ100" s="94"/>
      <c r="JIK100" s="94"/>
      <c r="JIL100" s="94"/>
      <c r="JIM100" s="90"/>
      <c r="JIN100" s="83"/>
      <c r="JIO100" s="83"/>
      <c r="JIP100" s="93" t="s">
        <v>243</v>
      </c>
      <c r="JIQ100" s="94"/>
      <c r="JIR100" s="94"/>
      <c r="JIS100" s="94"/>
      <c r="JIT100" s="94"/>
      <c r="JIU100" s="90"/>
      <c r="JIV100" s="83"/>
      <c r="JIW100" s="83"/>
      <c r="JIX100" s="93" t="s">
        <v>243</v>
      </c>
      <c r="JIY100" s="94"/>
      <c r="JIZ100" s="94"/>
      <c r="JJA100" s="94"/>
      <c r="JJB100" s="94"/>
      <c r="JJC100" s="90"/>
      <c r="JJD100" s="83"/>
      <c r="JJE100" s="83"/>
      <c r="JJF100" s="93" t="s">
        <v>243</v>
      </c>
      <c r="JJG100" s="94"/>
      <c r="JJH100" s="94"/>
      <c r="JJI100" s="94"/>
      <c r="JJJ100" s="94"/>
      <c r="JJK100" s="90"/>
      <c r="JJL100" s="83"/>
      <c r="JJM100" s="83"/>
      <c r="JJN100" s="93" t="s">
        <v>243</v>
      </c>
      <c r="JJO100" s="94"/>
      <c r="JJP100" s="94"/>
      <c r="JJQ100" s="94"/>
      <c r="JJR100" s="94"/>
      <c r="JJS100" s="90"/>
      <c r="JJT100" s="83"/>
      <c r="JJU100" s="83"/>
      <c r="JJV100" s="93" t="s">
        <v>243</v>
      </c>
      <c r="JJW100" s="94"/>
      <c r="JJX100" s="94"/>
      <c r="JJY100" s="94"/>
      <c r="JJZ100" s="94"/>
      <c r="JKA100" s="90"/>
      <c r="JKB100" s="83"/>
      <c r="JKC100" s="83"/>
      <c r="JKD100" s="93" t="s">
        <v>243</v>
      </c>
      <c r="JKE100" s="94"/>
      <c r="JKF100" s="94"/>
      <c r="JKG100" s="94"/>
      <c r="JKH100" s="94"/>
      <c r="JKI100" s="90"/>
      <c r="JKJ100" s="83"/>
      <c r="JKK100" s="83"/>
      <c r="JKL100" s="93" t="s">
        <v>243</v>
      </c>
      <c r="JKM100" s="94"/>
      <c r="JKN100" s="94"/>
      <c r="JKO100" s="94"/>
      <c r="JKP100" s="94"/>
      <c r="JKQ100" s="90"/>
      <c r="JKR100" s="83"/>
      <c r="JKS100" s="83"/>
      <c r="JKT100" s="93" t="s">
        <v>243</v>
      </c>
      <c r="JKU100" s="94"/>
      <c r="JKV100" s="94"/>
      <c r="JKW100" s="94"/>
      <c r="JKX100" s="94"/>
      <c r="JKY100" s="90"/>
      <c r="JKZ100" s="83"/>
      <c r="JLA100" s="83"/>
      <c r="JLB100" s="93" t="s">
        <v>243</v>
      </c>
      <c r="JLC100" s="94"/>
      <c r="JLD100" s="94"/>
      <c r="JLE100" s="94"/>
      <c r="JLF100" s="94"/>
      <c r="JLG100" s="90"/>
      <c r="JLH100" s="83"/>
      <c r="JLI100" s="83"/>
      <c r="JLJ100" s="93" t="s">
        <v>243</v>
      </c>
      <c r="JLK100" s="94"/>
      <c r="JLL100" s="94"/>
      <c r="JLM100" s="94"/>
      <c r="JLN100" s="94"/>
      <c r="JLO100" s="90"/>
      <c r="JLP100" s="83"/>
      <c r="JLQ100" s="83"/>
      <c r="JLR100" s="93" t="s">
        <v>243</v>
      </c>
      <c r="JLS100" s="94"/>
      <c r="JLT100" s="94"/>
      <c r="JLU100" s="94"/>
      <c r="JLV100" s="94"/>
      <c r="JLW100" s="90"/>
      <c r="JLX100" s="83"/>
      <c r="JLY100" s="83"/>
      <c r="JLZ100" s="93" t="s">
        <v>243</v>
      </c>
      <c r="JMA100" s="94"/>
      <c r="JMB100" s="94"/>
      <c r="JMC100" s="94"/>
      <c r="JMD100" s="94"/>
      <c r="JME100" s="90"/>
      <c r="JMF100" s="83"/>
      <c r="JMG100" s="83"/>
      <c r="JMH100" s="93" t="s">
        <v>243</v>
      </c>
      <c r="JMI100" s="94"/>
      <c r="JMJ100" s="94"/>
      <c r="JMK100" s="94"/>
      <c r="JML100" s="94"/>
      <c r="JMM100" s="90"/>
      <c r="JMN100" s="83"/>
      <c r="JMO100" s="83"/>
      <c r="JMP100" s="93" t="s">
        <v>243</v>
      </c>
      <c r="JMQ100" s="94"/>
      <c r="JMR100" s="94"/>
      <c r="JMS100" s="94"/>
      <c r="JMT100" s="94"/>
      <c r="JMU100" s="90"/>
      <c r="JMV100" s="83"/>
      <c r="JMW100" s="83"/>
      <c r="JMX100" s="93" t="s">
        <v>243</v>
      </c>
      <c r="JMY100" s="94"/>
      <c r="JMZ100" s="94"/>
      <c r="JNA100" s="94"/>
      <c r="JNB100" s="94"/>
      <c r="JNC100" s="90"/>
      <c r="JND100" s="83"/>
      <c r="JNE100" s="83"/>
      <c r="JNF100" s="93" t="s">
        <v>243</v>
      </c>
      <c r="JNG100" s="94"/>
      <c r="JNH100" s="94"/>
      <c r="JNI100" s="94"/>
      <c r="JNJ100" s="94"/>
      <c r="JNK100" s="90"/>
      <c r="JNL100" s="83"/>
      <c r="JNM100" s="83"/>
      <c r="JNN100" s="93" t="s">
        <v>243</v>
      </c>
      <c r="JNO100" s="94"/>
      <c r="JNP100" s="94"/>
      <c r="JNQ100" s="94"/>
      <c r="JNR100" s="94"/>
      <c r="JNS100" s="90"/>
      <c r="JNT100" s="83"/>
      <c r="JNU100" s="83"/>
      <c r="JNV100" s="93" t="s">
        <v>243</v>
      </c>
      <c r="JNW100" s="94"/>
      <c r="JNX100" s="94"/>
      <c r="JNY100" s="94"/>
      <c r="JNZ100" s="94"/>
      <c r="JOA100" s="90"/>
      <c r="JOB100" s="83"/>
      <c r="JOC100" s="83"/>
      <c r="JOD100" s="93" t="s">
        <v>243</v>
      </c>
      <c r="JOE100" s="94"/>
      <c r="JOF100" s="94"/>
      <c r="JOG100" s="94"/>
      <c r="JOH100" s="94"/>
      <c r="JOI100" s="90"/>
      <c r="JOJ100" s="83"/>
      <c r="JOK100" s="83"/>
      <c r="JOL100" s="93" t="s">
        <v>243</v>
      </c>
      <c r="JOM100" s="94"/>
      <c r="JON100" s="94"/>
      <c r="JOO100" s="94"/>
      <c r="JOP100" s="94"/>
      <c r="JOQ100" s="90"/>
      <c r="JOR100" s="83"/>
      <c r="JOS100" s="83"/>
      <c r="JOT100" s="93" t="s">
        <v>243</v>
      </c>
      <c r="JOU100" s="94"/>
      <c r="JOV100" s="94"/>
      <c r="JOW100" s="94"/>
      <c r="JOX100" s="94"/>
      <c r="JOY100" s="90"/>
      <c r="JOZ100" s="83"/>
      <c r="JPA100" s="83"/>
      <c r="JPB100" s="93" t="s">
        <v>243</v>
      </c>
      <c r="JPC100" s="94"/>
      <c r="JPD100" s="94"/>
      <c r="JPE100" s="94"/>
      <c r="JPF100" s="94"/>
      <c r="JPG100" s="90"/>
      <c r="JPH100" s="83"/>
      <c r="JPI100" s="83"/>
      <c r="JPJ100" s="93" t="s">
        <v>243</v>
      </c>
      <c r="JPK100" s="94"/>
      <c r="JPL100" s="94"/>
      <c r="JPM100" s="94"/>
      <c r="JPN100" s="94"/>
      <c r="JPO100" s="90"/>
      <c r="JPP100" s="83"/>
      <c r="JPQ100" s="83"/>
      <c r="JPR100" s="93" t="s">
        <v>243</v>
      </c>
      <c r="JPS100" s="94"/>
      <c r="JPT100" s="94"/>
      <c r="JPU100" s="94"/>
      <c r="JPV100" s="94"/>
      <c r="JPW100" s="90"/>
      <c r="JPX100" s="83"/>
      <c r="JPY100" s="83"/>
      <c r="JPZ100" s="93" t="s">
        <v>243</v>
      </c>
      <c r="JQA100" s="94"/>
      <c r="JQB100" s="94"/>
      <c r="JQC100" s="94"/>
      <c r="JQD100" s="94"/>
      <c r="JQE100" s="90"/>
      <c r="JQF100" s="83"/>
      <c r="JQG100" s="83"/>
      <c r="JQH100" s="93" t="s">
        <v>243</v>
      </c>
      <c r="JQI100" s="94"/>
      <c r="JQJ100" s="94"/>
      <c r="JQK100" s="94"/>
      <c r="JQL100" s="94"/>
      <c r="JQM100" s="90"/>
      <c r="JQN100" s="83"/>
      <c r="JQO100" s="83"/>
      <c r="JQP100" s="93" t="s">
        <v>243</v>
      </c>
      <c r="JQQ100" s="94"/>
      <c r="JQR100" s="94"/>
      <c r="JQS100" s="94"/>
      <c r="JQT100" s="94"/>
      <c r="JQU100" s="90"/>
      <c r="JQV100" s="83"/>
      <c r="JQW100" s="83"/>
      <c r="JQX100" s="93" t="s">
        <v>243</v>
      </c>
      <c r="JQY100" s="94"/>
      <c r="JQZ100" s="94"/>
      <c r="JRA100" s="94"/>
      <c r="JRB100" s="94"/>
      <c r="JRC100" s="90"/>
      <c r="JRD100" s="83"/>
      <c r="JRE100" s="83"/>
      <c r="JRF100" s="93" t="s">
        <v>243</v>
      </c>
      <c r="JRG100" s="94"/>
      <c r="JRH100" s="94"/>
      <c r="JRI100" s="94"/>
      <c r="JRJ100" s="94"/>
      <c r="JRK100" s="90"/>
      <c r="JRL100" s="83"/>
      <c r="JRM100" s="83"/>
      <c r="JRN100" s="93" t="s">
        <v>243</v>
      </c>
      <c r="JRO100" s="94"/>
      <c r="JRP100" s="94"/>
      <c r="JRQ100" s="94"/>
      <c r="JRR100" s="94"/>
      <c r="JRS100" s="90"/>
      <c r="JRT100" s="83"/>
      <c r="JRU100" s="83"/>
      <c r="JRV100" s="93" t="s">
        <v>243</v>
      </c>
      <c r="JRW100" s="94"/>
      <c r="JRX100" s="94"/>
      <c r="JRY100" s="94"/>
      <c r="JRZ100" s="94"/>
      <c r="JSA100" s="90"/>
      <c r="JSB100" s="83"/>
      <c r="JSC100" s="83"/>
      <c r="JSD100" s="93" t="s">
        <v>243</v>
      </c>
      <c r="JSE100" s="94"/>
      <c r="JSF100" s="94"/>
      <c r="JSG100" s="94"/>
      <c r="JSH100" s="94"/>
      <c r="JSI100" s="90"/>
      <c r="JSJ100" s="83"/>
      <c r="JSK100" s="83"/>
      <c r="JSL100" s="93" t="s">
        <v>243</v>
      </c>
      <c r="JSM100" s="94"/>
      <c r="JSN100" s="94"/>
      <c r="JSO100" s="94"/>
      <c r="JSP100" s="94"/>
      <c r="JSQ100" s="90"/>
      <c r="JSR100" s="83"/>
      <c r="JSS100" s="83"/>
      <c r="JST100" s="93" t="s">
        <v>243</v>
      </c>
      <c r="JSU100" s="94"/>
      <c r="JSV100" s="94"/>
      <c r="JSW100" s="94"/>
      <c r="JSX100" s="94"/>
      <c r="JSY100" s="90"/>
      <c r="JSZ100" s="83"/>
      <c r="JTA100" s="83"/>
      <c r="JTB100" s="93" t="s">
        <v>243</v>
      </c>
      <c r="JTC100" s="94"/>
      <c r="JTD100" s="94"/>
      <c r="JTE100" s="94"/>
      <c r="JTF100" s="94"/>
      <c r="JTG100" s="90"/>
      <c r="JTH100" s="83"/>
      <c r="JTI100" s="83"/>
      <c r="JTJ100" s="93" t="s">
        <v>243</v>
      </c>
      <c r="JTK100" s="94"/>
      <c r="JTL100" s="94"/>
      <c r="JTM100" s="94"/>
      <c r="JTN100" s="94"/>
      <c r="JTO100" s="90"/>
      <c r="JTP100" s="83"/>
      <c r="JTQ100" s="83"/>
      <c r="JTR100" s="93" t="s">
        <v>243</v>
      </c>
      <c r="JTS100" s="94"/>
      <c r="JTT100" s="94"/>
      <c r="JTU100" s="94"/>
      <c r="JTV100" s="94"/>
      <c r="JTW100" s="90"/>
      <c r="JTX100" s="83"/>
      <c r="JTY100" s="83"/>
      <c r="JTZ100" s="93" t="s">
        <v>243</v>
      </c>
      <c r="JUA100" s="94"/>
      <c r="JUB100" s="94"/>
      <c r="JUC100" s="94"/>
      <c r="JUD100" s="94"/>
      <c r="JUE100" s="90"/>
      <c r="JUF100" s="83"/>
      <c r="JUG100" s="83"/>
      <c r="JUH100" s="93" t="s">
        <v>243</v>
      </c>
      <c r="JUI100" s="94"/>
      <c r="JUJ100" s="94"/>
      <c r="JUK100" s="94"/>
      <c r="JUL100" s="94"/>
      <c r="JUM100" s="90"/>
      <c r="JUN100" s="83"/>
      <c r="JUO100" s="83"/>
      <c r="JUP100" s="93" t="s">
        <v>243</v>
      </c>
      <c r="JUQ100" s="94"/>
      <c r="JUR100" s="94"/>
      <c r="JUS100" s="94"/>
      <c r="JUT100" s="94"/>
      <c r="JUU100" s="90"/>
      <c r="JUV100" s="83"/>
      <c r="JUW100" s="83"/>
      <c r="JUX100" s="93" t="s">
        <v>243</v>
      </c>
      <c r="JUY100" s="94"/>
      <c r="JUZ100" s="94"/>
      <c r="JVA100" s="94"/>
      <c r="JVB100" s="94"/>
      <c r="JVC100" s="90"/>
      <c r="JVD100" s="83"/>
      <c r="JVE100" s="83"/>
      <c r="JVF100" s="93" t="s">
        <v>243</v>
      </c>
      <c r="JVG100" s="94"/>
      <c r="JVH100" s="94"/>
      <c r="JVI100" s="94"/>
      <c r="JVJ100" s="94"/>
      <c r="JVK100" s="90"/>
      <c r="JVL100" s="83"/>
      <c r="JVM100" s="83"/>
      <c r="JVN100" s="93" t="s">
        <v>243</v>
      </c>
      <c r="JVO100" s="94"/>
      <c r="JVP100" s="94"/>
      <c r="JVQ100" s="94"/>
      <c r="JVR100" s="94"/>
      <c r="JVS100" s="90"/>
      <c r="JVT100" s="83"/>
      <c r="JVU100" s="83"/>
      <c r="JVV100" s="93" t="s">
        <v>243</v>
      </c>
      <c r="JVW100" s="94"/>
      <c r="JVX100" s="94"/>
      <c r="JVY100" s="94"/>
      <c r="JVZ100" s="94"/>
      <c r="JWA100" s="90"/>
      <c r="JWB100" s="83"/>
      <c r="JWC100" s="83"/>
      <c r="JWD100" s="93" t="s">
        <v>243</v>
      </c>
      <c r="JWE100" s="94"/>
      <c r="JWF100" s="94"/>
      <c r="JWG100" s="94"/>
      <c r="JWH100" s="94"/>
      <c r="JWI100" s="90"/>
      <c r="JWJ100" s="83"/>
      <c r="JWK100" s="83"/>
      <c r="JWL100" s="93" t="s">
        <v>243</v>
      </c>
      <c r="JWM100" s="94"/>
      <c r="JWN100" s="94"/>
      <c r="JWO100" s="94"/>
      <c r="JWP100" s="94"/>
      <c r="JWQ100" s="90"/>
      <c r="JWR100" s="83"/>
      <c r="JWS100" s="83"/>
      <c r="JWT100" s="93" t="s">
        <v>243</v>
      </c>
      <c r="JWU100" s="94"/>
      <c r="JWV100" s="94"/>
      <c r="JWW100" s="94"/>
      <c r="JWX100" s="94"/>
      <c r="JWY100" s="90"/>
      <c r="JWZ100" s="83"/>
      <c r="JXA100" s="83"/>
      <c r="JXB100" s="93" t="s">
        <v>243</v>
      </c>
      <c r="JXC100" s="94"/>
      <c r="JXD100" s="94"/>
      <c r="JXE100" s="94"/>
      <c r="JXF100" s="94"/>
      <c r="JXG100" s="90"/>
      <c r="JXH100" s="83"/>
      <c r="JXI100" s="83"/>
      <c r="JXJ100" s="93" t="s">
        <v>243</v>
      </c>
      <c r="JXK100" s="94"/>
      <c r="JXL100" s="94"/>
      <c r="JXM100" s="94"/>
      <c r="JXN100" s="94"/>
      <c r="JXO100" s="90"/>
      <c r="JXP100" s="83"/>
      <c r="JXQ100" s="83"/>
      <c r="JXR100" s="93" t="s">
        <v>243</v>
      </c>
      <c r="JXS100" s="94"/>
      <c r="JXT100" s="94"/>
      <c r="JXU100" s="94"/>
      <c r="JXV100" s="94"/>
      <c r="JXW100" s="90"/>
      <c r="JXX100" s="83"/>
      <c r="JXY100" s="83"/>
      <c r="JXZ100" s="93" t="s">
        <v>243</v>
      </c>
      <c r="JYA100" s="94"/>
      <c r="JYB100" s="94"/>
      <c r="JYC100" s="94"/>
      <c r="JYD100" s="94"/>
      <c r="JYE100" s="90"/>
      <c r="JYF100" s="83"/>
      <c r="JYG100" s="83"/>
      <c r="JYH100" s="93" t="s">
        <v>243</v>
      </c>
      <c r="JYI100" s="94"/>
      <c r="JYJ100" s="94"/>
      <c r="JYK100" s="94"/>
      <c r="JYL100" s="94"/>
      <c r="JYM100" s="90"/>
      <c r="JYN100" s="83"/>
      <c r="JYO100" s="83"/>
      <c r="JYP100" s="93" t="s">
        <v>243</v>
      </c>
      <c r="JYQ100" s="94"/>
      <c r="JYR100" s="94"/>
      <c r="JYS100" s="94"/>
      <c r="JYT100" s="94"/>
      <c r="JYU100" s="90"/>
      <c r="JYV100" s="83"/>
      <c r="JYW100" s="83"/>
      <c r="JYX100" s="93" t="s">
        <v>243</v>
      </c>
      <c r="JYY100" s="94"/>
      <c r="JYZ100" s="94"/>
      <c r="JZA100" s="94"/>
      <c r="JZB100" s="94"/>
      <c r="JZC100" s="90"/>
      <c r="JZD100" s="83"/>
      <c r="JZE100" s="83"/>
      <c r="JZF100" s="93" t="s">
        <v>243</v>
      </c>
      <c r="JZG100" s="94"/>
      <c r="JZH100" s="94"/>
      <c r="JZI100" s="94"/>
      <c r="JZJ100" s="94"/>
      <c r="JZK100" s="90"/>
      <c r="JZL100" s="83"/>
      <c r="JZM100" s="83"/>
      <c r="JZN100" s="93" t="s">
        <v>243</v>
      </c>
      <c r="JZO100" s="94"/>
      <c r="JZP100" s="94"/>
      <c r="JZQ100" s="94"/>
      <c r="JZR100" s="94"/>
      <c r="JZS100" s="90"/>
      <c r="JZT100" s="83"/>
      <c r="JZU100" s="83"/>
      <c r="JZV100" s="93" t="s">
        <v>243</v>
      </c>
      <c r="JZW100" s="94"/>
      <c r="JZX100" s="94"/>
      <c r="JZY100" s="94"/>
      <c r="JZZ100" s="94"/>
      <c r="KAA100" s="90"/>
      <c r="KAB100" s="83"/>
      <c r="KAC100" s="83"/>
      <c r="KAD100" s="93" t="s">
        <v>243</v>
      </c>
      <c r="KAE100" s="94"/>
      <c r="KAF100" s="94"/>
      <c r="KAG100" s="94"/>
      <c r="KAH100" s="94"/>
      <c r="KAI100" s="90"/>
      <c r="KAJ100" s="83"/>
      <c r="KAK100" s="83"/>
      <c r="KAL100" s="93" t="s">
        <v>243</v>
      </c>
      <c r="KAM100" s="94"/>
      <c r="KAN100" s="94"/>
      <c r="KAO100" s="94"/>
      <c r="KAP100" s="94"/>
      <c r="KAQ100" s="90"/>
      <c r="KAR100" s="83"/>
      <c r="KAS100" s="83"/>
      <c r="KAT100" s="93" t="s">
        <v>243</v>
      </c>
      <c r="KAU100" s="94"/>
      <c r="KAV100" s="94"/>
      <c r="KAW100" s="94"/>
      <c r="KAX100" s="94"/>
      <c r="KAY100" s="90"/>
      <c r="KAZ100" s="83"/>
      <c r="KBA100" s="83"/>
      <c r="KBB100" s="93" t="s">
        <v>243</v>
      </c>
      <c r="KBC100" s="94"/>
      <c r="KBD100" s="94"/>
      <c r="KBE100" s="94"/>
      <c r="KBF100" s="94"/>
      <c r="KBG100" s="90"/>
      <c r="KBH100" s="83"/>
      <c r="KBI100" s="83"/>
      <c r="KBJ100" s="93" t="s">
        <v>243</v>
      </c>
      <c r="KBK100" s="94"/>
      <c r="KBL100" s="94"/>
      <c r="KBM100" s="94"/>
      <c r="KBN100" s="94"/>
      <c r="KBO100" s="90"/>
      <c r="KBP100" s="83"/>
      <c r="KBQ100" s="83"/>
      <c r="KBR100" s="93" t="s">
        <v>243</v>
      </c>
      <c r="KBS100" s="94"/>
      <c r="KBT100" s="94"/>
      <c r="KBU100" s="94"/>
      <c r="KBV100" s="94"/>
      <c r="KBW100" s="90"/>
      <c r="KBX100" s="83"/>
      <c r="KBY100" s="83"/>
      <c r="KBZ100" s="93" t="s">
        <v>243</v>
      </c>
      <c r="KCA100" s="94"/>
      <c r="KCB100" s="94"/>
      <c r="KCC100" s="94"/>
      <c r="KCD100" s="94"/>
      <c r="KCE100" s="90"/>
      <c r="KCF100" s="83"/>
      <c r="KCG100" s="83"/>
      <c r="KCH100" s="93" t="s">
        <v>243</v>
      </c>
      <c r="KCI100" s="94"/>
      <c r="KCJ100" s="94"/>
      <c r="KCK100" s="94"/>
      <c r="KCL100" s="94"/>
      <c r="KCM100" s="90"/>
      <c r="KCN100" s="83"/>
      <c r="KCO100" s="83"/>
      <c r="KCP100" s="93" t="s">
        <v>243</v>
      </c>
      <c r="KCQ100" s="94"/>
      <c r="KCR100" s="94"/>
      <c r="KCS100" s="94"/>
      <c r="KCT100" s="94"/>
      <c r="KCU100" s="90"/>
      <c r="KCV100" s="83"/>
      <c r="KCW100" s="83"/>
      <c r="KCX100" s="93" t="s">
        <v>243</v>
      </c>
      <c r="KCY100" s="94"/>
      <c r="KCZ100" s="94"/>
      <c r="KDA100" s="94"/>
      <c r="KDB100" s="94"/>
      <c r="KDC100" s="90"/>
      <c r="KDD100" s="83"/>
      <c r="KDE100" s="83"/>
      <c r="KDF100" s="93" t="s">
        <v>243</v>
      </c>
      <c r="KDG100" s="94"/>
      <c r="KDH100" s="94"/>
      <c r="KDI100" s="94"/>
      <c r="KDJ100" s="94"/>
      <c r="KDK100" s="90"/>
      <c r="KDL100" s="83"/>
      <c r="KDM100" s="83"/>
      <c r="KDN100" s="93" t="s">
        <v>243</v>
      </c>
      <c r="KDO100" s="94"/>
      <c r="KDP100" s="94"/>
      <c r="KDQ100" s="94"/>
      <c r="KDR100" s="94"/>
      <c r="KDS100" s="90"/>
      <c r="KDT100" s="83"/>
      <c r="KDU100" s="83"/>
      <c r="KDV100" s="93" t="s">
        <v>243</v>
      </c>
      <c r="KDW100" s="94"/>
      <c r="KDX100" s="94"/>
      <c r="KDY100" s="94"/>
      <c r="KDZ100" s="94"/>
      <c r="KEA100" s="90"/>
      <c r="KEB100" s="83"/>
      <c r="KEC100" s="83"/>
      <c r="KED100" s="93" t="s">
        <v>243</v>
      </c>
      <c r="KEE100" s="94"/>
      <c r="KEF100" s="94"/>
      <c r="KEG100" s="94"/>
      <c r="KEH100" s="94"/>
      <c r="KEI100" s="90"/>
      <c r="KEJ100" s="83"/>
      <c r="KEK100" s="83"/>
      <c r="KEL100" s="93" t="s">
        <v>243</v>
      </c>
      <c r="KEM100" s="94"/>
      <c r="KEN100" s="94"/>
      <c r="KEO100" s="94"/>
      <c r="KEP100" s="94"/>
      <c r="KEQ100" s="90"/>
      <c r="KER100" s="83"/>
      <c r="KES100" s="83"/>
      <c r="KET100" s="93" t="s">
        <v>243</v>
      </c>
      <c r="KEU100" s="94"/>
      <c r="KEV100" s="94"/>
      <c r="KEW100" s="94"/>
      <c r="KEX100" s="94"/>
      <c r="KEY100" s="90"/>
      <c r="KEZ100" s="83"/>
      <c r="KFA100" s="83"/>
      <c r="KFB100" s="93" t="s">
        <v>243</v>
      </c>
      <c r="KFC100" s="94"/>
      <c r="KFD100" s="94"/>
      <c r="KFE100" s="94"/>
      <c r="KFF100" s="94"/>
      <c r="KFG100" s="90"/>
      <c r="KFH100" s="83"/>
      <c r="KFI100" s="83"/>
      <c r="KFJ100" s="93" t="s">
        <v>243</v>
      </c>
      <c r="KFK100" s="94"/>
      <c r="KFL100" s="94"/>
      <c r="KFM100" s="94"/>
      <c r="KFN100" s="94"/>
      <c r="KFO100" s="90"/>
      <c r="KFP100" s="83"/>
      <c r="KFQ100" s="83"/>
      <c r="KFR100" s="93" t="s">
        <v>243</v>
      </c>
      <c r="KFS100" s="94"/>
      <c r="KFT100" s="94"/>
      <c r="KFU100" s="94"/>
      <c r="KFV100" s="94"/>
      <c r="KFW100" s="90"/>
      <c r="KFX100" s="83"/>
      <c r="KFY100" s="83"/>
      <c r="KFZ100" s="93" t="s">
        <v>243</v>
      </c>
      <c r="KGA100" s="94"/>
      <c r="KGB100" s="94"/>
      <c r="KGC100" s="94"/>
      <c r="KGD100" s="94"/>
      <c r="KGE100" s="90"/>
      <c r="KGF100" s="83"/>
      <c r="KGG100" s="83"/>
      <c r="KGH100" s="93" t="s">
        <v>243</v>
      </c>
      <c r="KGI100" s="94"/>
      <c r="KGJ100" s="94"/>
      <c r="KGK100" s="94"/>
      <c r="KGL100" s="94"/>
      <c r="KGM100" s="90"/>
      <c r="KGN100" s="83"/>
      <c r="KGO100" s="83"/>
      <c r="KGP100" s="93" t="s">
        <v>243</v>
      </c>
      <c r="KGQ100" s="94"/>
      <c r="KGR100" s="94"/>
      <c r="KGS100" s="94"/>
      <c r="KGT100" s="94"/>
      <c r="KGU100" s="90"/>
      <c r="KGV100" s="83"/>
      <c r="KGW100" s="83"/>
      <c r="KGX100" s="93" t="s">
        <v>243</v>
      </c>
      <c r="KGY100" s="94"/>
      <c r="KGZ100" s="94"/>
      <c r="KHA100" s="94"/>
      <c r="KHB100" s="94"/>
      <c r="KHC100" s="90"/>
      <c r="KHD100" s="83"/>
      <c r="KHE100" s="83"/>
      <c r="KHF100" s="93" t="s">
        <v>243</v>
      </c>
      <c r="KHG100" s="94"/>
      <c r="KHH100" s="94"/>
      <c r="KHI100" s="94"/>
      <c r="KHJ100" s="94"/>
      <c r="KHK100" s="90"/>
      <c r="KHL100" s="83"/>
      <c r="KHM100" s="83"/>
      <c r="KHN100" s="93" t="s">
        <v>243</v>
      </c>
      <c r="KHO100" s="94"/>
      <c r="KHP100" s="94"/>
      <c r="KHQ100" s="94"/>
      <c r="KHR100" s="94"/>
      <c r="KHS100" s="90"/>
      <c r="KHT100" s="83"/>
      <c r="KHU100" s="83"/>
      <c r="KHV100" s="93" t="s">
        <v>243</v>
      </c>
      <c r="KHW100" s="94"/>
      <c r="KHX100" s="94"/>
      <c r="KHY100" s="94"/>
      <c r="KHZ100" s="94"/>
      <c r="KIA100" s="90"/>
      <c r="KIB100" s="83"/>
      <c r="KIC100" s="83"/>
      <c r="KID100" s="93" t="s">
        <v>243</v>
      </c>
      <c r="KIE100" s="94"/>
      <c r="KIF100" s="94"/>
      <c r="KIG100" s="94"/>
      <c r="KIH100" s="94"/>
      <c r="KII100" s="90"/>
      <c r="KIJ100" s="83"/>
      <c r="KIK100" s="83"/>
      <c r="KIL100" s="93" t="s">
        <v>243</v>
      </c>
      <c r="KIM100" s="94"/>
      <c r="KIN100" s="94"/>
      <c r="KIO100" s="94"/>
      <c r="KIP100" s="94"/>
      <c r="KIQ100" s="90"/>
      <c r="KIR100" s="83"/>
      <c r="KIS100" s="83"/>
      <c r="KIT100" s="93" t="s">
        <v>243</v>
      </c>
      <c r="KIU100" s="94"/>
      <c r="KIV100" s="94"/>
      <c r="KIW100" s="94"/>
      <c r="KIX100" s="94"/>
      <c r="KIY100" s="90"/>
      <c r="KIZ100" s="83"/>
      <c r="KJA100" s="83"/>
      <c r="KJB100" s="93" t="s">
        <v>243</v>
      </c>
      <c r="KJC100" s="94"/>
      <c r="KJD100" s="94"/>
      <c r="KJE100" s="94"/>
      <c r="KJF100" s="94"/>
      <c r="KJG100" s="90"/>
      <c r="KJH100" s="83"/>
      <c r="KJI100" s="83"/>
      <c r="KJJ100" s="93" t="s">
        <v>243</v>
      </c>
      <c r="KJK100" s="94"/>
      <c r="KJL100" s="94"/>
      <c r="KJM100" s="94"/>
      <c r="KJN100" s="94"/>
      <c r="KJO100" s="90"/>
      <c r="KJP100" s="83"/>
      <c r="KJQ100" s="83"/>
      <c r="KJR100" s="93" t="s">
        <v>243</v>
      </c>
      <c r="KJS100" s="94"/>
      <c r="KJT100" s="94"/>
      <c r="KJU100" s="94"/>
      <c r="KJV100" s="94"/>
      <c r="KJW100" s="90"/>
      <c r="KJX100" s="83"/>
      <c r="KJY100" s="83"/>
      <c r="KJZ100" s="93" t="s">
        <v>243</v>
      </c>
      <c r="KKA100" s="94"/>
      <c r="KKB100" s="94"/>
      <c r="KKC100" s="94"/>
      <c r="KKD100" s="94"/>
      <c r="KKE100" s="90"/>
      <c r="KKF100" s="83"/>
      <c r="KKG100" s="83"/>
      <c r="KKH100" s="93" t="s">
        <v>243</v>
      </c>
      <c r="KKI100" s="94"/>
      <c r="KKJ100" s="94"/>
      <c r="KKK100" s="94"/>
      <c r="KKL100" s="94"/>
      <c r="KKM100" s="90"/>
      <c r="KKN100" s="83"/>
      <c r="KKO100" s="83"/>
      <c r="KKP100" s="93" t="s">
        <v>243</v>
      </c>
      <c r="KKQ100" s="94"/>
      <c r="KKR100" s="94"/>
      <c r="KKS100" s="94"/>
      <c r="KKT100" s="94"/>
      <c r="KKU100" s="90"/>
      <c r="KKV100" s="83"/>
      <c r="KKW100" s="83"/>
      <c r="KKX100" s="93" t="s">
        <v>243</v>
      </c>
      <c r="KKY100" s="94"/>
      <c r="KKZ100" s="94"/>
      <c r="KLA100" s="94"/>
      <c r="KLB100" s="94"/>
      <c r="KLC100" s="90"/>
      <c r="KLD100" s="83"/>
      <c r="KLE100" s="83"/>
      <c r="KLF100" s="93" t="s">
        <v>243</v>
      </c>
      <c r="KLG100" s="94"/>
      <c r="KLH100" s="94"/>
      <c r="KLI100" s="94"/>
      <c r="KLJ100" s="94"/>
      <c r="KLK100" s="90"/>
      <c r="KLL100" s="83"/>
      <c r="KLM100" s="83"/>
      <c r="KLN100" s="93" t="s">
        <v>243</v>
      </c>
      <c r="KLO100" s="94"/>
      <c r="KLP100" s="94"/>
      <c r="KLQ100" s="94"/>
      <c r="KLR100" s="94"/>
      <c r="KLS100" s="90"/>
      <c r="KLT100" s="83"/>
      <c r="KLU100" s="83"/>
      <c r="KLV100" s="93" t="s">
        <v>243</v>
      </c>
      <c r="KLW100" s="94"/>
      <c r="KLX100" s="94"/>
      <c r="KLY100" s="94"/>
      <c r="KLZ100" s="94"/>
      <c r="KMA100" s="90"/>
      <c r="KMB100" s="83"/>
      <c r="KMC100" s="83"/>
      <c r="KMD100" s="93" t="s">
        <v>243</v>
      </c>
      <c r="KME100" s="94"/>
      <c r="KMF100" s="94"/>
      <c r="KMG100" s="94"/>
      <c r="KMH100" s="94"/>
      <c r="KMI100" s="90"/>
      <c r="KMJ100" s="83"/>
      <c r="KMK100" s="83"/>
      <c r="KML100" s="93" t="s">
        <v>243</v>
      </c>
      <c r="KMM100" s="94"/>
      <c r="KMN100" s="94"/>
      <c r="KMO100" s="94"/>
      <c r="KMP100" s="94"/>
      <c r="KMQ100" s="90"/>
      <c r="KMR100" s="83"/>
      <c r="KMS100" s="83"/>
      <c r="KMT100" s="93" t="s">
        <v>243</v>
      </c>
      <c r="KMU100" s="94"/>
      <c r="KMV100" s="94"/>
      <c r="KMW100" s="94"/>
      <c r="KMX100" s="94"/>
      <c r="KMY100" s="90"/>
      <c r="KMZ100" s="83"/>
      <c r="KNA100" s="83"/>
      <c r="KNB100" s="93" t="s">
        <v>243</v>
      </c>
      <c r="KNC100" s="94"/>
      <c r="KND100" s="94"/>
      <c r="KNE100" s="94"/>
      <c r="KNF100" s="94"/>
      <c r="KNG100" s="90"/>
      <c r="KNH100" s="83"/>
      <c r="KNI100" s="83"/>
      <c r="KNJ100" s="93" t="s">
        <v>243</v>
      </c>
      <c r="KNK100" s="94"/>
      <c r="KNL100" s="94"/>
      <c r="KNM100" s="94"/>
      <c r="KNN100" s="94"/>
      <c r="KNO100" s="90"/>
      <c r="KNP100" s="83"/>
      <c r="KNQ100" s="83"/>
      <c r="KNR100" s="93" t="s">
        <v>243</v>
      </c>
      <c r="KNS100" s="94"/>
      <c r="KNT100" s="94"/>
      <c r="KNU100" s="94"/>
      <c r="KNV100" s="94"/>
      <c r="KNW100" s="90"/>
      <c r="KNX100" s="83"/>
      <c r="KNY100" s="83"/>
      <c r="KNZ100" s="93" t="s">
        <v>243</v>
      </c>
      <c r="KOA100" s="94"/>
      <c r="KOB100" s="94"/>
      <c r="KOC100" s="94"/>
      <c r="KOD100" s="94"/>
      <c r="KOE100" s="90"/>
      <c r="KOF100" s="83"/>
      <c r="KOG100" s="83"/>
      <c r="KOH100" s="93" t="s">
        <v>243</v>
      </c>
      <c r="KOI100" s="94"/>
      <c r="KOJ100" s="94"/>
      <c r="KOK100" s="94"/>
      <c r="KOL100" s="94"/>
      <c r="KOM100" s="90"/>
      <c r="KON100" s="83"/>
      <c r="KOO100" s="83"/>
      <c r="KOP100" s="93" t="s">
        <v>243</v>
      </c>
      <c r="KOQ100" s="94"/>
      <c r="KOR100" s="94"/>
      <c r="KOS100" s="94"/>
      <c r="KOT100" s="94"/>
      <c r="KOU100" s="90"/>
      <c r="KOV100" s="83"/>
      <c r="KOW100" s="83"/>
      <c r="KOX100" s="93" t="s">
        <v>243</v>
      </c>
      <c r="KOY100" s="94"/>
      <c r="KOZ100" s="94"/>
      <c r="KPA100" s="94"/>
      <c r="KPB100" s="94"/>
      <c r="KPC100" s="90"/>
      <c r="KPD100" s="83"/>
      <c r="KPE100" s="83"/>
      <c r="KPF100" s="93" t="s">
        <v>243</v>
      </c>
      <c r="KPG100" s="94"/>
      <c r="KPH100" s="94"/>
      <c r="KPI100" s="94"/>
      <c r="KPJ100" s="94"/>
      <c r="KPK100" s="90"/>
      <c r="KPL100" s="83"/>
      <c r="KPM100" s="83"/>
      <c r="KPN100" s="93" t="s">
        <v>243</v>
      </c>
      <c r="KPO100" s="94"/>
      <c r="KPP100" s="94"/>
      <c r="KPQ100" s="94"/>
      <c r="KPR100" s="94"/>
      <c r="KPS100" s="90"/>
      <c r="KPT100" s="83"/>
      <c r="KPU100" s="83"/>
      <c r="KPV100" s="93" t="s">
        <v>243</v>
      </c>
      <c r="KPW100" s="94"/>
      <c r="KPX100" s="94"/>
      <c r="KPY100" s="94"/>
      <c r="KPZ100" s="94"/>
      <c r="KQA100" s="90"/>
      <c r="KQB100" s="83"/>
      <c r="KQC100" s="83"/>
      <c r="KQD100" s="93" t="s">
        <v>243</v>
      </c>
      <c r="KQE100" s="94"/>
      <c r="KQF100" s="94"/>
      <c r="KQG100" s="94"/>
      <c r="KQH100" s="94"/>
      <c r="KQI100" s="90"/>
      <c r="KQJ100" s="83"/>
      <c r="KQK100" s="83"/>
      <c r="KQL100" s="93" t="s">
        <v>243</v>
      </c>
      <c r="KQM100" s="94"/>
      <c r="KQN100" s="94"/>
      <c r="KQO100" s="94"/>
      <c r="KQP100" s="94"/>
      <c r="KQQ100" s="90"/>
      <c r="KQR100" s="83"/>
      <c r="KQS100" s="83"/>
      <c r="KQT100" s="93" t="s">
        <v>243</v>
      </c>
      <c r="KQU100" s="94"/>
      <c r="KQV100" s="94"/>
      <c r="KQW100" s="94"/>
      <c r="KQX100" s="94"/>
      <c r="KQY100" s="90"/>
      <c r="KQZ100" s="83"/>
      <c r="KRA100" s="83"/>
      <c r="KRB100" s="93" t="s">
        <v>243</v>
      </c>
      <c r="KRC100" s="94"/>
      <c r="KRD100" s="94"/>
      <c r="KRE100" s="94"/>
      <c r="KRF100" s="94"/>
      <c r="KRG100" s="90"/>
      <c r="KRH100" s="83"/>
      <c r="KRI100" s="83"/>
      <c r="KRJ100" s="93" t="s">
        <v>243</v>
      </c>
      <c r="KRK100" s="94"/>
      <c r="KRL100" s="94"/>
      <c r="KRM100" s="94"/>
      <c r="KRN100" s="94"/>
      <c r="KRO100" s="90"/>
      <c r="KRP100" s="83"/>
      <c r="KRQ100" s="83"/>
      <c r="KRR100" s="93" t="s">
        <v>243</v>
      </c>
      <c r="KRS100" s="94"/>
      <c r="KRT100" s="94"/>
      <c r="KRU100" s="94"/>
      <c r="KRV100" s="94"/>
      <c r="KRW100" s="90"/>
      <c r="KRX100" s="83"/>
      <c r="KRY100" s="83"/>
      <c r="KRZ100" s="93" t="s">
        <v>243</v>
      </c>
      <c r="KSA100" s="94"/>
      <c r="KSB100" s="94"/>
      <c r="KSC100" s="94"/>
      <c r="KSD100" s="94"/>
      <c r="KSE100" s="90"/>
      <c r="KSF100" s="83"/>
      <c r="KSG100" s="83"/>
      <c r="KSH100" s="93" t="s">
        <v>243</v>
      </c>
      <c r="KSI100" s="94"/>
      <c r="KSJ100" s="94"/>
      <c r="KSK100" s="94"/>
      <c r="KSL100" s="94"/>
      <c r="KSM100" s="90"/>
      <c r="KSN100" s="83"/>
      <c r="KSO100" s="83"/>
      <c r="KSP100" s="93" t="s">
        <v>243</v>
      </c>
      <c r="KSQ100" s="94"/>
      <c r="KSR100" s="94"/>
      <c r="KSS100" s="94"/>
      <c r="KST100" s="94"/>
      <c r="KSU100" s="90"/>
      <c r="KSV100" s="83"/>
      <c r="KSW100" s="83"/>
      <c r="KSX100" s="93" t="s">
        <v>243</v>
      </c>
      <c r="KSY100" s="94"/>
      <c r="KSZ100" s="94"/>
      <c r="KTA100" s="94"/>
      <c r="KTB100" s="94"/>
      <c r="KTC100" s="90"/>
      <c r="KTD100" s="83"/>
      <c r="KTE100" s="83"/>
      <c r="KTF100" s="93" t="s">
        <v>243</v>
      </c>
      <c r="KTG100" s="94"/>
      <c r="KTH100" s="94"/>
      <c r="KTI100" s="94"/>
      <c r="KTJ100" s="94"/>
      <c r="KTK100" s="90"/>
      <c r="KTL100" s="83"/>
      <c r="KTM100" s="83"/>
      <c r="KTN100" s="93" t="s">
        <v>243</v>
      </c>
      <c r="KTO100" s="94"/>
      <c r="KTP100" s="94"/>
      <c r="KTQ100" s="94"/>
      <c r="KTR100" s="94"/>
      <c r="KTS100" s="90"/>
      <c r="KTT100" s="83"/>
      <c r="KTU100" s="83"/>
      <c r="KTV100" s="93" t="s">
        <v>243</v>
      </c>
      <c r="KTW100" s="94"/>
      <c r="KTX100" s="94"/>
      <c r="KTY100" s="94"/>
      <c r="KTZ100" s="94"/>
      <c r="KUA100" s="90"/>
      <c r="KUB100" s="83"/>
      <c r="KUC100" s="83"/>
      <c r="KUD100" s="93" t="s">
        <v>243</v>
      </c>
      <c r="KUE100" s="94"/>
      <c r="KUF100" s="94"/>
      <c r="KUG100" s="94"/>
      <c r="KUH100" s="94"/>
      <c r="KUI100" s="90"/>
      <c r="KUJ100" s="83"/>
      <c r="KUK100" s="83"/>
      <c r="KUL100" s="93" t="s">
        <v>243</v>
      </c>
      <c r="KUM100" s="94"/>
      <c r="KUN100" s="94"/>
      <c r="KUO100" s="94"/>
      <c r="KUP100" s="94"/>
      <c r="KUQ100" s="90"/>
      <c r="KUR100" s="83"/>
      <c r="KUS100" s="83"/>
      <c r="KUT100" s="93" t="s">
        <v>243</v>
      </c>
      <c r="KUU100" s="94"/>
      <c r="KUV100" s="94"/>
      <c r="KUW100" s="94"/>
      <c r="KUX100" s="94"/>
      <c r="KUY100" s="90"/>
      <c r="KUZ100" s="83"/>
      <c r="KVA100" s="83"/>
      <c r="KVB100" s="93" t="s">
        <v>243</v>
      </c>
      <c r="KVC100" s="94"/>
      <c r="KVD100" s="94"/>
      <c r="KVE100" s="94"/>
      <c r="KVF100" s="94"/>
      <c r="KVG100" s="90"/>
      <c r="KVH100" s="83"/>
      <c r="KVI100" s="83"/>
      <c r="KVJ100" s="93" t="s">
        <v>243</v>
      </c>
      <c r="KVK100" s="94"/>
      <c r="KVL100" s="94"/>
      <c r="KVM100" s="94"/>
      <c r="KVN100" s="94"/>
      <c r="KVO100" s="90"/>
      <c r="KVP100" s="83"/>
      <c r="KVQ100" s="83"/>
      <c r="KVR100" s="93" t="s">
        <v>243</v>
      </c>
      <c r="KVS100" s="94"/>
      <c r="KVT100" s="94"/>
      <c r="KVU100" s="94"/>
      <c r="KVV100" s="94"/>
      <c r="KVW100" s="90"/>
      <c r="KVX100" s="83"/>
      <c r="KVY100" s="83"/>
      <c r="KVZ100" s="93" t="s">
        <v>243</v>
      </c>
      <c r="KWA100" s="94"/>
      <c r="KWB100" s="94"/>
      <c r="KWC100" s="94"/>
      <c r="KWD100" s="94"/>
      <c r="KWE100" s="90"/>
      <c r="KWF100" s="83"/>
      <c r="KWG100" s="83"/>
      <c r="KWH100" s="93" t="s">
        <v>243</v>
      </c>
      <c r="KWI100" s="94"/>
      <c r="KWJ100" s="94"/>
      <c r="KWK100" s="94"/>
      <c r="KWL100" s="94"/>
      <c r="KWM100" s="90"/>
      <c r="KWN100" s="83"/>
      <c r="KWO100" s="83"/>
      <c r="KWP100" s="93" t="s">
        <v>243</v>
      </c>
      <c r="KWQ100" s="94"/>
      <c r="KWR100" s="94"/>
      <c r="KWS100" s="94"/>
      <c r="KWT100" s="94"/>
      <c r="KWU100" s="90"/>
      <c r="KWV100" s="83"/>
      <c r="KWW100" s="83"/>
      <c r="KWX100" s="93" t="s">
        <v>243</v>
      </c>
      <c r="KWY100" s="94"/>
      <c r="KWZ100" s="94"/>
      <c r="KXA100" s="94"/>
      <c r="KXB100" s="94"/>
      <c r="KXC100" s="90"/>
      <c r="KXD100" s="83"/>
      <c r="KXE100" s="83"/>
      <c r="KXF100" s="93" t="s">
        <v>243</v>
      </c>
      <c r="KXG100" s="94"/>
      <c r="KXH100" s="94"/>
      <c r="KXI100" s="94"/>
      <c r="KXJ100" s="94"/>
      <c r="KXK100" s="90"/>
      <c r="KXL100" s="83"/>
      <c r="KXM100" s="83"/>
      <c r="KXN100" s="93" t="s">
        <v>243</v>
      </c>
      <c r="KXO100" s="94"/>
      <c r="KXP100" s="94"/>
      <c r="KXQ100" s="94"/>
      <c r="KXR100" s="94"/>
      <c r="KXS100" s="90"/>
      <c r="KXT100" s="83"/>
      <c r="KXU100" s="83"/>
      <c r="KXV100" s="93" t="s">
        <v>243</v>
      </c>
      <c r="KXW100" s="94"/>
      <c r="KXX100" s="94"/>
      <c r="KXY100" s="94"/>
      <c r="KXZ100" s="94"/>
      <c r="KYA100" s="90"/>
      <c r="KYB100" s="83"/>
      <c r="KYC100" s="83"/>
      <c r="KYD100" s="93" t="s">
        <v>243</v>
      </c>
      <c r="KYE100" s="94"/>
      <c r="KYF100" s="94"/>
      <c r="KYG100" s="94"/>
      <c r="KYH100" s="94"/>
      <c r="KYI100" s="90"/>
      <c r="KYJ100" s="83"/>
      <c r="KYK100" s="83"/>
      <c r="KYL100" s="93" t="s">
        <v>243</v>
      </c>
      <c r="KYM100" s="94"/>
      <c r="KYN100" s="94"/>
      <c r="KYO100" s="94"/>
      <c r="KYP100" s="94"/>
      <c r="KYQ100" s="90"/>
      <c r="KYR100" s="83"/>
      <c r="KYS100" s="83"/>
      <c r="KYT100" s="93" t="s">
        <v>243</v>
      </c>
      <c r="KYU100" s="94"/>
      <c r="KYV100" s="94"/>
      <c r="KYW100" s="94"/>
      <c r="KYX100" s="94"/>
      <c r="KYY100" s="90"/>
      <c r="KYZ100" s="83"/>
      <c r="KZA100" s="83"/>
      <c r="KZB100" s="93" t="s">
        <v>243</v>
      </c>
      <c r="KZC100" s="94"/>
      <c r="KZD100" s="94"/>
      <c r="KZE100" s="94"/>
      <c r="KZF100" s="94"/>
      <c r="KZG100" s="90"/>
      <c r="KZH100" s="83"/>
      <c r="KZI100" s="83"/>
      <c r="KZJ100" s="93" t="s">
        <v>243</v>
      </c>
      <c r="KZK100" s="94"/>
      <c r="KZL100" s="94"/>
      <c r="KZM100" s="94"/>
      <c r="KZN100" s="94"/>
      <c r="KZO100" s="90"/>
      <c r="KZP100" s="83"/>
      <c r="KZQ100" s="83"/>
      <c r="KZR100" s="93" t="s">
        <v>243</v>
      </c>
      <c r="KZS100" s="94"/>
      <c r="KZT100" s="94"/>
      <c r="KZU100" s="94"/>
      <c r="KZV100" s="94"/>
      <c r="KZW100" s="90"/>
      <c r="KZX100" s="83"/>
      <c r="KZY100" s="83"/>
      <c r="KZZ100" s="93" t="s">
        <v>243</v>
      </c>
      <c r="LAA100" s="94"/>
      <c r="LAB100" s="94"/>
      <c r="LAC100" s="94"/>
      <c r="LAD100" s="94"/>
      <c r="LAE100" s="90"/>
      <c r="LAF100" s="83"/>
      <c r="LAG100" s="83"/>
      <c r="LAH100" s="93" t="s">
        <v>243</v>
      </c>
      <c r="LAI100" s="94"/>
      <c r="LAJ100" s="94"/>
      <c r="LAK100" s="94"/>
      <c r="LAL100" s="94"/>
      <c r="LAM100" s="90"/>
      <c r="LAN100" s="83"/>
      <c r="LAO100" s="83"/>
      <c r="LAP100" s="93" t="s">
        <v>243</v>
      </c>
      <c r="LAQ100" s="94"/>
      <c r="LAR100" s="94"/>
      <c r="LAS100" s="94"/>
      <c r="LAT100" s="94"/>
      <c r="LAU100" s="90"/>
      <c r="LAV100" s="83"/>
      <c r="LAW100" s="83"/>
      <c r="LAX100" s="93" t="s">
        <v>243</v>
      </c>
      <c r="LAY100" s="94"/>
      <c r="LAZ100" s="94"/>
      <c r="LBA100" s="94"/>
      <c r="LBB100" s="94"/>
      <c r="LBC100" s="90"/>
      <c r="LBD100" s="83"/>
      <c r="LBE100" s="83"/>
      <c r="LBF100" s="93" t="s">
        <v>243</v>
      </c>
      <c r="LBG100" s="94"/>
      <c r="LBH100" s="94"/>
      <c r="LBI100" s="94"/>
      <c r="LBJ100" s="94"/>
      <c r="LBK100" s="90"/>
      <c r="LBL100" s="83"/>
      <c r="LBM100" s="83"/>
      <c r="LBN100" s="93" t="s">
        <v>243</v>
      </c>
      <c r="LBO100" s="94"/>
      <c r="LBP100" s="94"/>
      <c r="LBQ100" s="94"/>
      <c r="LBR100" s="94"/>
      <c r="LBS100" s="90"/>
      <c r="LBT100" s="83"/>
      <c r="LBU100" s="83"/>
      <c r="LBV100" s="93" t="s">
        <v>243</v>
      </c>
      <c r="LBW100" s="94"/>
      <c r="LBX100" s="94"/>
      <c r="LBY100" s="94"/>
      <c r="LBZ100" s="94"/>
      <c r="LCA100" s="90"/>
      <c r="LCB100" s="83"/>
      <c r="LCC100" s="83"/>
      <c r="LCD100" s="93" t="s">
        <v>243</v>
      </c>
      <c r="LCE100" s="94"/>
      <c r="LCF100" s="94"/>
      <c r="LCG100" s="94"/>
      <c r="LCH100" s="94"/>
      <c r="LCI100" s="90"/>
      <c r="LCJ100" s="83"/>
      <c r="LCK100" s="83"/>
      <c r="LCL100" s="93" t="s">
        <v>243</v>
      </c>
      <c r="LCM100" s="94"/>
      <c r="LCN100" s="94"/>
      <c r="LCO100" s="94"/>
      <c r="LCP100" s="94"/>
      <c r="LCQ100" s="90"/>
      <c r="LCR100" s="83"/>
      <c r="LCS100" s="83"/>
      <c r="LCT100" s="93" t="s">
        <v>243</v>
      </c>
      <c r="LCU100" s="94"/>
      <c r="LCV100" s="94"/>
      <c r="LCW100" s="94"/>
      <c r="LCX100" s="94"/>
      <c r="LCY100" s="90"/>
      <c r="LCZ100" s="83"/>
      <c r="LDA100" s="83"/>
      <c r="LDB100" s="93" t="s">
        <v>243</v>
      </c>
      <c r="LDC100" s="94"/>
      <c r="LDD100" s="94"/>
      <c r="LDE100" s="94"/>
      <c r="LDF100" s="94"/>
      <c r="LDG100" s="90"/>
      <c r="LDH100" s="83"/>
      <c r="LDI100" s="83"/>
      <c r="LDJ100" s="93" t="s">
        <v>243</v>
      </c>
      <c r="LDK100" s="94"/>
      <c r="LDL100" s="94"/>
      <c r="LDM100" s="94"/>
      <c r="LDN100" s="94"/>
      <c r="LDO100" s="90"/>
      <c r="LDP100" s="83"/>
      <c r="LDQ100" s="83"/>
      <c r="LDR100" s="93" t="s">
        <v>243</v>
      </c>
      <c r="LDS100" s="94"/>
      <c r="LDT100" s="94"/>
      <c r="LDU100" s="94"/>
      <c r="LDV100" s="94"/>
      <c r="LDW100" s="90"/>
      <c r="LDX100" s="83"/>
      <c r="LDY100" s="83"/>
      <c r="LDZ100" s="93" t="s">
        <v>243</v>
      </c>
      <c r="LEA100" s="94"/>
      <c r="LEB100" s="94"/>
      <c r="LEC100" s="94"/>
      <c r="LED100" s="94"/>
      <c r="LEE100" s="90"/>
      <c r="LEF100" s="83"/>
      <c r="LEG100" s="83"/>
      <c r="LEH100" s="93" t="s">
        <v>243</v>
      </c>
      <c r="LEI100" s="94"/>
      <c r="LEJ100" s="94"/>
      <c r="LEK100" s="94"/>
      <c r="LEL100" s="94"/>
      <c r="LEM100" s="90"/>
      <c r="LEN100" s="83"/>
      <c r="LEO100" s="83"/>
      <c r="LEP100" s="93" t="s">
        <v>243</v>
      </c>
      <c r="LEQ100" s="94"/>
      <c r="LER100" s="94"/>
      <c r="LES100" s="94"/>
      <c r="LET100" s="94"/>
      <c r="LEU100" s="90"/>
      <c r="LEV100" s="83"/>
      <c r="LEW100" s="83"/>
      <c r="LEX100" s="93" t="s">
        <v>243</v>
      </c>
      <c r="LEY100" s="94"/>
      <c r="LEZ100" s="94"/>
      <c r="LFA100" s="94"/>
      <c r="LFB100" s="94"/>
      <c r="LFC100" s="90"/>
      <c r="LFD100" s="83"/>
      <c r="LFE100" s="83"/>
      <c r="LFF100" s="93" t="s">
        <v>243</v>
      </c>
      <c r="LFG100" s="94"/>
      <c r="LFH100" s="94"/>
      <c r="LFI100" s="94"/>
      <c r="LFJ100" s="94"/>
      <c r="LFK100" s="90"/>
      <c r="LFL100" s="83"/>
      <c r="LFM100" s="83"/>
      <c r="LFN100" s="93" t="s">
        <v>243</v>
      </c>
      <c r="LFO100" s="94"/>
      <c r="LFP100" s="94"/>
      <c r="LFQ100" s="94"/>
      <c r="LFR100" s="94"/>
      <c r="LFS100" s="90"/>
      <c r="LFT100" s="83"/>
      <c r="LFU100" s="83"/>
      <c r="LFV100" s="93" t="s">
        <v>243</v>
      </c>
      <c r="LFW100" s="94"/>
      <c r="LFX100" s="94"/>
      <c r="LFY100" s="94"/>
      <c r="LFZ100" s="94"/>
      <c r="LGA100" s="90"/>
      <c r="LGB100" s="83"/>
      <c r="LGC100" s="83"/>
      <c r="LGD100" s="93" t="s">
        <v>243</v>
      </c>
      <c r="LGE100" s="94"/>
      <c r="LGF100" s="94"/>
      <c r="LGG100" s="94"/>
      <c r="LGH100" s="94"/>
      <c r="LGI100" s="90"/>
      <c r="LGJ100" s="83"/>
      <c r="LGK100" s="83"/>
      <c r="LGL100" s="93" t="s">
        <v>243</v>
      </c>
      <c r="LGM100" s="94"/>
      <c r="LGN100" s="94"/>
      <c r="LGO100" s="94"/>
      <c r="LGP100" s="94"/>
      <c r="LGQ100" s="90"/>
      <c r="LGR100" s="83"/>
      <c r="LGS100" s="83"/>
      <c r="LGT100" s="93" t="s">
        <v>243</v>
      </c>
      <c r="LGU100" s="94"/>
      <c r="LGV100" s="94"/>
      <c r="LGW100" s="94"/>
      <c r="LGX100" s="94"/>
      <c r="LGY100" s="90"/>
      <c r="LGZ100" s="83"/>
      <c r="LHA100" s="83"/>
      <c r="LHB100" s="93" t="s">
        <v>243</v>
      </c>
      <c r="LHC100" s="94"/>
      <c r="LHD100" s="94"/>
      <c r="LHE100" s="94"/>
      <c r="LHF100" s="94"/>
      <c r="LHG100" s="90"/>
      <c r="LHH100" s="83"/>
      <c r="LHI100" s="83"/>
      <c r="LHJ100" s="93" t="s">
        <v>243</v>
      </c>
      <c r="LHK100" s="94"/>
      <c r="LHL100" s="94"/>
      <c r="LHM100" s="94"/>
      <c r="LHN100" s="94"/>
      <c r="LHO100" s="90"/>
      <c r="LHP100" s="83"/>
      <c r="LHQ100" s="83"/>
      <c r="LHR100" s="93" t="s">
        <v>243</v>
      </c>
      <c r="LHS100" s="94"/>
      <c r="LHT100" s="94"/>
      <c r="LHU100" s="94"/>
      <c r="LHV100" s="94"/>
      <c r="LHW100" s="90"/>
      <c r="LHX100" s="83"/>
      <c r="LHY100" s="83"/>
      <c r="LHZ100" s="93" t="s">
        <v>243</v>
      </c>
      <c r="LIA100" s="94"/>
      <c r="LIB100" s="94"/>
      <c r="LIC100" s="94"/>
      <c r="LID100" s="94"/>
      <c r="LIE100" s="90"/>
      <c r="LIF100" s="83"/>
      <c r="LIG100" s="83"/>
      <c r="LIH100" s="93" t="s">
        <v>243</v>
      </c>
      <c r="LII100" s="94"/>
      <c r="LIJ100" s="94"/>
      <c r="LIK100" s="94"/>
      <c r="LIL100" s="94"/>
      <c r="LIM100" s="90"/>
      <c r="LIN100" s="83"/>
      <c r="LIO100" s="83"/>
      <c r="LIP100" s="93" t="s">
        <v>243</v>
      </c>
      <c r="LIQ100" s="94"/>
      <c r="LIR100" s="94"/>
      <c r="LIS100" s="94"/>
      <c r="LIT100" s="94"/>
      <c r="LIU100" s="90"/>
      <c r="LIV100" s="83"/>
      <c r="LIW100" s="83"/>
      <c r="LIX100" s="93" t="s">
        <v>243</v>
      </c>
      <c r="LIY100" s="94"/>
      <c r="LIZ100" s="94"/>
      <c r="LJA100" s="94"/>
      <c r="LJB100" s="94"/>
      <c r="LJC100" s="90"/>
      <c r="LJD100" s="83"/>
      <c r="LJE100" s="83"/>
      <c r="LJF100" s="93" t="s">
        <v>243</v>
      </c>
      <c r="LJG100" s="94"/>
      <c r="LJH100" s="94"/>
      <c r="LJI100" s="94"/>
      <c r="LJJ100" s="94"/>
      <c r="LJK100" s="90"/>
      <c r="LJL100" s="83"/>
      <c r="LJM100" s="83"/>
      <c r="LJN100" s="93" t="s">
        <v>243</v>
      </c>
      <c r="LJO100" s="94"/>
      <c r="LJP100" s="94"/>
      <c r="LJQ100" s="94"/>
      <c r="LJR100" s="94"/>
      <c r="LJS100" s="90"/>
      <c r="LJT100" s="83"/>
      <c r="LJU100" s="83"/>
      <c r="LJV100" s="93" t="s">
        <v>243</v>
      </c>
      <c r="LJW100" s="94"/>
      <c r="LJX100" s="94"/>
      <c r="LJY100" s="94"/>
      <c r="LJZ100" s="94"/>
      <c r="LKA100" s="90"/>
      <c r="LKB100" s="83"/>
      <c r="LKC100" s="83"/>
      <c r="LKD100" s="93" t="s">
        <v>243</v>
      </c>
      <c r="LKE100" s="94"/>
      <c r="LKF100" s="94"/>
      <c r="LKG100" s="94"/>
      <c r="LKH100" s="94"/>
      <c r="LKI100" s="90"/>
      <c r="LKJ100" s="83"/>
      <c r="LKK100" s="83"/>
      <c r="LKL100" s="93" t="s">
        <v>243</v>
      </c>
      <c r="LKM100" s="94"/>
      <c r="LKN100" s="94"/>
      <c r="LKO100" s="94"/>
      <c r="LKP100" s="94"/>
      <c r="LKQ100" s="90"/>
      <c r="LKR100" s="83"/>
      <c r="LKS100" s="83"/>
      <c r="LKT100" s="93" t="s">
        <v>243</v>
      </c>
      <c r="LKU100" s="94"/>
      <c r="LKV100" s="94"/>
      <c r="LKW100" s="94"/>
      <c r="LKX100" s="94"/>
      <c r="LKY100" s="90"/>
      <c r="LKZ100" s="83"/>
      <c r="LLA100" s="83"/>
      <c r="LLB100" s="93" t="s">
        <v>243</v>
      </c>
      <c r="LLC100" s="94"/>
      <c r="LLD100" s="94"/>
      <c r="LLE100" s="94"/>
      <c r="LLF100" s="94"/>
      <c r="LLG100" s="90"/>
      <c r="LLH100" s="83"/>
      <c r="LLI100" s="83"/>
      <c r="LLJ100" s="93" t="s">
        <v>243</v>
      </c>
      <c r="LLK100" s="94"/>
      <c r="LLL100" s="94"/>
      <c r="LLM100" s="94"/>
      <c r="LLN100" s="94"/>
      <c r="LLO100" s="90"/>
      <c r="LLP100" s="83"/>
      <c r="LLQ100" s="83"/>
      <c r="LLR100" s="93" t="s">
        <v>243</v>
      </c>
      <c r="LLS100" s="94"/>
      <c r="LLT100" s="94"/>
      <c r="LLU100" s="94"/>
      <c r="LLV100" s="94"/>
      <c r="LLW100" s="90"/>
      <c r="LLX100" s="83"/>
      <c r="LLY100" s="83"/>
      <c r="LLZ100" s="93" t="s">
        <v>243</v>
      </c>
      <c r="LMA100" s="94"/>
      <c r="LMB100" s="94"/>
      <c r="LMC100" s="94"/>
      <c r="LMD100" s="94"/>
      <c r="LME100" s="90"/>
      <c r="LMF100" s="83"/>
      <c r="LMG100" s="83"/>
      <c r="LMH100" s="93" t="s">
        <v>243</v>
      </c>
      <c r="LMI100" s="94"/>
      <c r="LMJ100" s="94"/>
      <c r="LMK100" s="94"/>
      <c r="LML100" s="94"/>
      <c r="LMM100" s="90"/>
      <c r="LMN100" s="83"/>
      <c r="LMO100" s="83"/>
      <c r="LMP100" s="93" t="s">
        <v>243</v>
      </c>
      <c r="LMQ100" s="94"/>
      <c r="LMR100" s="94"/>
      <c r="LMS100" s="94"/>
      <c r="LMT100" s="94"/>
      <c r="LMU100" s="90"/>
      <c r="LMV100" s="83"/>
      <c r="LMW100" s="83"/>
      <c r="LMX100" s="93" t="s">
        <v>243</v>
      </c>
      <c r="LMY100" s="94"/>
      <c r="LMZ100" s="94"/>
      <c r="LNA100" s="94"/>
      <c r="LNB100" s="94"/>
      <c r="LNC100" s="90"/>
      <c r="LND100" s="83"/>
      <c r="LNE100" s="83"/>
      <c r="LNF100" s="93" t="s">
        <v>243</v>
      </c>
      <c r="LNG100" s="94"/>
      <c r="LNH100" s="94"/>
      <c r="LNI100" s="94"/>
      <c r="LNJ100" s="94"/>
      <c r="LNK100" s="90"/>
      <c r="LNL100" s="83"/>
      <c r="LNM100" s="83"/>
      <c r="LNN100" s="93" t="s">
        <v>243</v>
      </c>
      <c r="LNO100" s="94"/>
      <c r="LNP100" s="94"/>
      <c r="LNQ100" s="94"/>
      <c r="LNR100" s="94"/>
      <c r="LNS100" s="90"/>
      <c r="LNT100" s="83"/>
      <c r="LNU100" s="83"/>
      <c r="LNV100" s="93" t="s">
        <v>243</v>
      </c>
      <c r="LNW100" s="94"/>
      <c r="LNX100" s="94"/>
      <c r="LNY100" s="94"/>
      <c r="LNZ100" s="94"/>
      <c r="LOA100" s="90"/>
      <c r="LOB100" s="83"/>
      <c r="LOC100" s="83"/>
      <c r="LOD100" s="93" t="s">
        <v>243</v>
      </c>
      <c r="LOE100" s="94"/>
      <c r="LOF100" s="94"/>
      <c r="LOG100" s="94"/>
      <c r="LOH100" s="94"/>
      <c r="LOI100" s="90"/>
      <c r="LOJ100" s="83"/>
      <c r="LOK100" s="83"/>
      <c r="LOL100" s="93" t="s">
        <v>243</v>
      </c>
      <c r="LOM100" s="94"/>
      <c r="LON100" s="94"/>
      <c r="LOO100" s="94"/>
      <c r="LOP100" s="94"/>
      <c r="LOQ100" s="90"/>
      <c r="LOR100" s="83"/>
      <c r="LOS100" s="83"/>
      <c r="LOT100" s="93" t="s">
        <v>243</v>
      </c>
      <c r="LOU100" s="94"/>
      <c r="LOV100" s="94"/>
      <c r="LOW100" s="94"/>
      <c r="LOX100" s="94"/>
      <c r="LOY100" s="90"/>
      <c r="LOZ100" s="83"/>
      <c r="LPA100" s="83"/>
      <c r="LPB100" s="93" t="s">
        <v>243</v>
      </c>
      <c r="LPC100" s="94"/>
      <c r="LPD100" s="94"/>
      <c r="LPE100" s="94"/>
      <c r="LPF100" s="94"/>
      <c r="LPG100" s="90"/>
      <c r="LPH100" s="83"/>
      <c r="LPI100" s="83"/>
      <c r="LPJ100" s="93" t="s">
        <v>243</v>
      </c>
      <c r="LPK100" s="94"/>
      <c r="LPL100" s="94"/>
      <c r="LPM100" s="94"/>
      <c r="LPN100" s="94"/>
      <c r="LPO100" s="90"/>
      <c r="LPP100" s="83"/>
      <c r="LPQ100" s="83"/>
      <c r="LPR100" s="93" t="s">
        <v>243</v>
      </c>
      <c r="LPS100" s="94"/>
      <c r="LPT100" s="94"/>
      <c r="LPU100" s="94"/>
      <c r="LPV100" s="94"/>
      <c r="LPW100" s="90"/>
      <c r="LPX100" s="83"/>
      <c r="LPY100" s="83"/>
      <c r="LPZ100" s="93" t="s">
        <v>243</v>
      </c>
      <c r="LQA100" s="94"/>
      <c r="LQB100" s="94"/>
      <c r="LQC100" s="94"/>
      <c r="LQD100" s="94"/>
      <c r="LQE100" s="90"/>
      <c r="LQF100" s="83"/>
      <c r="LQG100" s="83"/>
      <c r="LQH100" s="93" t="s">
        <v>243</v>
      </c>
      <c r="LQI100" s="94"/>
      <c r="LQJ100" s="94"/>
      <c r="LQK100" s="94"/>
      <c r="LQL100" s="94"/>
      <c r="LQM100" s="90"/>
      <c r="LQN100" s="83"/>
      <c r="LQO100" s="83"/>
      <c r="LQP100" s="93" t="s">
        <v>243</v>
      </c>
      <c r="LQQ100" s="94"/>
      <c r="LQR100" s="94"/>
      <c r="LQS100" s="94"/>
      <c r="LQT100" s="94"/>
      <c r="LQU100" s="90"/>
      <c r="LQV100" s="83"/>
      <c r="LQW100" s="83"/>
      <c r="LQX100" s="93" t="s">
        <v>243</v>
      </c>
      <c r="LQY100" s="94"/>
      <c r="LQZ100" s="94"/>
      <c r="LRA100" s="94"/>
      <c r="LRB100" s="94"/>
      <c r="LRC100" s="90"/>
      <c r="LRD100" s="83"/>
      <c r="LRE100" s="83"/>
      <c r="LRF100" s="93" t="s">
        <v>243</v>
      </c>
      <c r="LRG100" s="94"/>
      <c r="LRH100" s="94"/>
      <c r="LRI100" s="94"/>
      <c r="LRJ100" s="94"/>
      <c r="LRK100" s="90"/>
      <c r="LRL100" s="83"/>
      <c r="LRM100" s="83"/>
      <c r="LRN100" s="93" t="s">
        <v>243</v>
      </c>
      <c r="LRO100" s="94"/>
      <c r="LRP100" s="94"/>
      <c r="LRQ100" s="94"/>
      <c r="LRR100" s="94"/>
      <c r="LRS100" s="90"/>
      <c r="LRT100" s="83"/>
      <c r="LRU100" s="83"/>
      <c r="LRV100" s="93" t="s">
        <v>243</v>
      </c>
      <c r="LRW100" s="94"/>
      <c r="LRX100" s="94"/>
      <c r="LRY100" s="94"/>
      <c r="LRZ100" s="94"/>
      <c r="LSA100" s="90"/>
      <c r="LSB100" s="83"/>
      <c r="LSC100" s="83"/>
      <c r="LSD100" s="93" t="s">
        <v>243</v>
      </c>
      <c r="LSE100" s="94"/>
      <c r="LSF100" s="94"/>
      <c r="LSG100" s="94"/>
      <c r="LSH100" s="94"/>
      <c r="LSI100" s="90"/>
      <c r="LSJ100" s="83"/>
      <c r="LSK100" s="83"/>
      <c r="LSL100" s="93" t="s">
        <v>243</v>
      </c>
      <c r="LSM100" s="94"/>
      <c r="LSN100" s="94"/>
      <c r="LSO100" s="94"/>
      <c r="LSP100" s="94"/>
      <c r="LSQ100" s="90"/>
      <c r="LSR100" s="83"/>
      <c r="LSS100" s="83"/>
      <c r="LST100" s="93" t="s">
        <v>243</v>
      </c>
      <c r="LSU100" s="94"/>
      <c r="LSV100" s="94"/>
      <c r="LSW100" s="94"/>
      <c r="LSX100" s="94"/>
      <c r="LSY100" s="90"/>
      <c r="LSZ100" s="83"/>
      <c r="LTA100" s="83"/>
      <c r="LTB100" s="93" t="s">
        <v>243</v>
      </c>
      <c r="LTC100" s="94"/>
      <c r="LTD100" s="94"/>
      <c r="LTE100" s="94"/>
      <c r="LTF100" s="94"/>
      <c r="LTG100" s="90"/>
      <c r="LTH100" s="83"/>
      <c r="LTI100" s="83"/>
      <c r="LTJ100" s="93" t="s">
        <v>243</v>
      </c>
      <c r="LTK100" s="94"/>
      <c r="LTL100" s="94"/>
      <c r="LTM100" s="94"/>
      <c r="LTN100" s="94"/>
      <c r="LTO100" s="90"/>
      <c r="LTP100" s="83"/>
      <c r="LTQ100" s="83"/>
      <c r="LTR100" s="93" t="s">
        <v>243</v>
      </c>
      <c r="LTS100" s="94"/>
      <c r="LTT100" s="94"/>
      <c r="LTU100" s="94"/>
      <c r="LTV100" s="94"/>
      <c r="LTW100" s="90"/>
      <c r="LTX100" s="83"/>
      <c r="LTY100" s="83"/>
      <c r="LTZ100" s="93" t="s">
        <v>243</v>
      </c>
      <c r="LUA100" s="94"/>
      <c r="LUB100" s="94"/>
      <c r="LUC100" s="94"/>
      <c r="LUD100" s="94"/>
      <c r="LUE100" s="90"/>
      <c r="LUF100" s="83"/>
      <c r="LUG100" s="83"/>
      <c r="LUH100" s="93" t="s">
        <v>243</v>
      </c>
      <c r="LUI100" s="94"/>
      <c r="LUJ100" s="94"/>
      <c r="LUK100" s="94"/>
      <c r="LUL100" s="94"/>
      <c r="LUM100" s="90"/>
      <c r="LUN100" s="83"/>
      <c r="LUO100" s="83"/>
      <c r="LUP100" s="93" t="s">
        <v>243</v>
      </c>
      <c r="LUQ100" s="94"/>
      <c r="LUR100" s="94"/>
      <c r="LUS100" s="94"/>
      <c r="LUT100" s="94"/>
      <c r="LUU100" s="90"/>
      <c r="LUV100" s="83"/>
      <c r="LUW100" s="83"/>
      <c r="LUX100" s="93" t="s">
        <v>243</v>
      </c>
      <c r="LUY100" s="94"/>
      <c r="LUZ100" s="94"/>
      <c r="LVA100" s="94"/>
      <c r="LVB100" s="94"/>
      <c r="LVC100" s="90"/>
      <c r="LVD100" s="83"/>
      <c r="LVE100" s="83"/>
      <c r="LVF100" s="93" t="s">
        <v>243</v>
      </c>
      <c r="LVG100" s="94"/>
      <c r="LVH100" s="94"/>
      <c r="LVI100" s="94"/>
      <c r="LVJ100" s="94"/>
      <c r="LVK100" s="90"/>
      <c r="LVL100" s="83"/>
      <c r="LVM100" s="83"/>
      <c r="LVN100" s="93" t="s">
        <v>243</v>
      </c>
      <c r="LVO100" s="94"/>
      <c r="LVP100" s="94"/>
      <c r="LVQ100" s="94"/>
      <c r="LVR100" s="94"/>
      <c r="LVS100" s="90"/>
      <c r="LVT100" s="83"/>
      <c r="LVU100" s="83"/>
      <c r="LVV100" s="93" t="s">
        <v>243</v>
      </c>
      <c r="LVW100" s="94"/>
      <c r="LVX100" s="94"/>
      <c r="LVY100" s="94"/>
      <c r="LVZ100" s="94"/>
      <c r="LWA100" s="90"/>
      <c r="LWB100" s="83"/>
      <c r="LWC100" s="83"/>
      <c r="LWD100" s="93" t="s">
        <v>243</v>
      </c>
      <c r="LWE100" s="94"/>
      <c r="LWF100" s="94"/>
      <c r="LWG100" s="94"/>
      <c r="LWH100" s="94"/>
      <c r="LWI100" s="90"/>
      <c r="LWJ100" s="83"/>
      <c r="LWK100" s="83"/>
      <c r="LWL100" s="93" t="s">
        <v>243</v>
      </c>
      <c r="LWM100" s="94"/>
      <c r="LWN100" s="94"/>
      <c r="LWO100" s="94"/>
      <c r="LWP100" s="94"/>
      <c r="LWQ100" s="90"/>
      <c r="LWR100" s="83"/>
      <c r="LWS100" s="83"/>
      <c r="LWT100" s="93" t="s">
        <v>243</v>
      </c>
      <c r="LWU100" s="94"/>
      <c r="LWV100" s="94"/>
      <c r="LWW100" s="94"/>
      <c r="LWX100" s="94"/>
      <c r="LWY100" s="90"/>
      <c r="LWZ100" s="83"/>
      <c r="LXA100" s="83"/>
      <c r="LXB100" s="93" t="s">
        <v>243</v>
      </c>
      <c r="LXC100" s="94"/>
      <c r="LXD100" s="94"/>
      <c r="LXE100" s="94"/>
      <c r="LXF100" s="94"/>
      <c r="LXG100" s="90"/>
      <c r="LXH100" s="83"/>
      <c r="LXI100" s="83"/>
      <c r="LXJ100" s="93" t="s">
        <v>243</v>
      </c>
      <c r="LXK100" s="94"/>
      <c r="LXL100" s="94"/>
      <c r="LXM100" s="94"/>
      <c r="LXN100" s="94"/>
      <c r="LXO100" s="90"/>
      <c r="LXP100" s="83"/>
      <c r="LXQ100" s="83"/>
      <c r="LXR100" s="93" t="s">
        <v>243</v>
      </c>
      <c r="LXS100" s="94"/>
      <c r="LXT100" s="94"/>
      <c r="LXU100" s="94"/>
      <c r="LXV100" s="94"/>
      <c r="LXW100" s="90"/>
      <c r="LXX100" s="83"/>
      <c r="LXY100" s="83"/>
      <c r="LXZ100" s="93" t="s">
        <v>243</v>
      </c>
      <c r="LYA100" s="94"/>
      <c r="LYB100" s="94"/>
      <c r="LYC100" s="94"/>
      <c r="LYD100" s="94"/>
      <c r="LYE100" s="90"/>
      <c r="LYF100" s="83"/>
      <c r="LYG100" s="83"/>
      <c r="LYH100" s="93" t="s">
        <v>243</v>
      </c>
      <c r="LYI100" s="94"/>
      <c r="LYJ100" s="94"/>
      <c r="LYK100" s="94"/>
      <c r="LYL100" s="94"/>
      <c r="LYM100" s="90"/>
      <c r="LYN100" s="83"/>
      <c r="LYO100" s="83"/>
      <c r="LYP100" s="93" t="s">
        <v>243</v>
      </c>
      <c r="LYQ100" s="94"/>
      <c r="LYR100" s="94"/>
      <c r="LYS100" s="94"/>
      <c r="LYT100" s="94"/>
      <c r="LYU100" s="90"/>
      <c r="LYV100" s="83"/>
      <c r="LYW100" s="83"/>
      <c r="LYX100" s="93" t="s">
        <v>243</v>
      </c>
      <c r="LYY100" s="94"/>
      <c r="LYZ100" s="94"/>
      <c r="LZA100" s="94"/>
      <c r="LZB100" s="94"/>
      <c r="LZC100" s="90"/>
      <c r="LZD100" s="83"/>
      <c r="LZE100" s="83"/>
      <c r="LZF100" s="93" t="s">
        <v>243</v>
      </c>
      <c r="LZG100" s="94"/>
      <c r="LZH100" s="94"/>
      <c r="LZI100" s="94"/>
      <c r="LZJ100" s="94"/>
      <c r="LZK100" s="90"/>
      <c r="LZL100" s="83"/>
      <c r="LZM100" s="83"/>
      <c r="LZN100" s="93" t="s">
        <v>243</v>
      </c>
      <c r="LZO100" s="94"/>
      <c r="LZP100" s="94"/>
      <c r="LZQ100" s="94"/>
      <c r="LZR100" s="94"/>
      <c r="LZS100" s="90"/>
      <c r="LZT100" s="83"/>
      <c r="LZU100" s="83"/>
      <c r="LZV100" s="93" t="s">
        <v>243</v>
      </c>
      <c r="LZW100" s="94"/>
      <c r="LZX100" s="94"/>
      <c r="LZY100" s="94"/>
      <c r="LZZ100" s="94"/>
      <c r="MAA100" s="90"/>
      <c r="MAB100" s="83"/>
      <c r="MAC100" s="83"/>
      <c r="MAD100" s="93" t="s">
        <v>243</v>
      </c>
      <c r="MAE100" s="94"/>
      <c r="MAF100" s="94"/>
      <c r="MAG100" s="94"/>
      <c r="MAH100" s="94"/>
      <c r="MAI100" s="90"/>
      <c r="MAJ100" s="83"/>
      <c r="MAK100" s="83"/>
      <c r="MAL100" s="93" t="s">
        <v>243</v>
      </c>
      <c r="MAM100" s="94"/>
      <c r="MAN100" s="94"/>
      <c r="MAO100" s="94"/>
      <c r="MAP100" s="94"/>
      <c r="MAQ100" s="90"/>
      <c r="MAR100" s="83"/>
      <c r="MAS100" s="83"/>
      <c r="MAT100" s="93" t="s">
        <v>243</v>
      </c>
      <c r="MAU100" s="94"/>
      <c r="MAV100" s="94"/>
      <c r="MAW100" s="94"/>
      <c r="MAX100" s="94"/>
      <c r="MAY100" s="90"/>
      <c r="MAZ100" s="83"/>
      <c r="MBA100" s="83"/>
      <c r="MBB100" s="93" t="s">
        <v>243</v>
      </c>
      <c r="MBC100" s="94"/>
      <c r="MBD100" s="94"/>
      <c r="MBE100" s="94"/>
      <c r="MBF100" s="94"/>
      <c r="MBG100" s="90"/>
      <c r="MBH100" s="83"/>
      <c r="MBI100" s="83"/>
      <c r="MBJ100" s="93" t="s">
        <v>243</v>
      </c>
      <c r="MBK100" s="94"/>
      <c r="MBL100" s="94"/>
      <c r="MBM100" s="94"/>
      <c r="MBN100" s="94"/>
      <c r="MBO100" s="90"/>
      <c r="MBP100" s="83"/>
      <c r="MBQ100" s="83"/>
      <c r="MBR100" s="93" t="s">
        <v>243</v>
      </c>
      <c r="MBS100" s="94"/>
      <c r="MBT100" s="94"/>
      <c r="MBU100" s="94"/>
      <c r="MBV100" s="94"/>
      <c r="MBW100" s="90"/>
      <c r="MBX100" s="83"/>
      <c r="MBY100" s="83"/>
      <c r="MBZ100" s="93" t="s">
        <v>243</v>
      </c>
      <c r="MCA100" s="94"/>
      <c r="MCB100" s="94"/>
      <c r="MCC100" s="94"/>
      <c r="MCD100" s="94"/>
      <c r="MCE100" s="90"/>
      <c r="MCF100" s="83"/>
      <c r="MCG100" s="83"/>
      <c r="MCH100" s="93" t="s">
        <v>243</v>
      </c>
      <c r="MCI100" s="94"/>
      <c r="MCJ100" s="94"/>
      <c r="MCK100" s="94"/>
      <c r="MCL100" s="94"/>
      <c r="MCM100" s="90"/>
      <c r="MCN100" s="83"/>
      <c r="MCO100" s="83"/>
      <c r="MCP100" s="93" t="s">
        <v>243</v>
      </c>
      <c r="MCQ100" s="94"/>
      <c r="MCR100" s="94"/>
      <c r="MCS100" s="94"/>
      <c r="MCT100" s="94"/>
      <c r="MCU100" s="90"/>
      <c r="MCV100" s="83"/>
      <c r="MCW100" s="83"/>
      <c r="MCX100" s="93" t="s">
        <v>243</v>
      </c>
      <c r="MCY100" s="94"/>
      <c r="MCZ100" s="94"/>
      <c r="MDA100" s="94"/>
      <c r="MDB100" s="94"/>
      <c r="MDC100" s="90"/>
      <c r="MDD100" s="83"/>
      <c r="MDE100" s="83"/>
      <c r="MDF100" s="93" t="s">
        <v>243</v>
      </c>
      <c r="MDG100" s="94"/>
      <c r="MDH100" s="94"/>
      <c r="MDI100" s="94"/>
      <c r="MDJ100" s="94"/>
      <c r="MDK100" s="90"/>
      <c r="MDL100" s="83"/>
      <c r="MDM100" s="83"/>
      <c r="MDN100" s="93" t="s">
        <v>243</v>
      </c>
      <c r="MDO100" s="94"/>
      <c r="MDP100" s="94"/>
      <c r="MDQ100" s="94"/>
      <c r="MDR100" s="94"/>
      <c r="MDS100" s="90"/>
      <c r="MDT100" s="83"/>
      <c r="MDU100" s="83"/>
      <c r="MDV100" s="93" t="s">
        <v>243</v>
      </c>
      <c r="MDW100" s="94"/>
      <c r="MDX100" s="94"/>
      <c r="MDY100" s="94"/>
      <c r="MDZ100" s="94"/>
      <c r="MEA100" s="90"/>
      <c r="MEB100" s="83"/>
      <c r="MEC100" s="83"/>
      <c r="MED100" s="93" t="s">
        <v>243</v>
      </c>
      <c r="MEE100" s="94"/>
      <c r="MEF100" s="94"/>
      <c r="MEG100" s="94"/>
      <c r="MEH100" s="94"/>
      <c r="MEI100" s="90"/>
      <c r="MEJ100" s="83"/>
      <c r="MEK100" s="83"/>
      <c r="MEL100" s="93" t="s">
        <v>243</v>
      </c>
      <c r="MEM100" s="94"/>
      <c r="MEN100" s="94"/>
      <c r="MEO100" s="94"/>
      <c r="MEP100" s="94"/>
      <c r="MEQ100" s="90"/>
      <c r="MER100" s="83"/>
      <c r="MES100" s="83"/>
      <c r="MET100" s="93" t="s">
        <v>243</v>
      </c>
      <c r="MEU100" s="94"/>
      <c r="MEV100" s="94"/>
      <c r="MEW100" s="94"/>
      <c r="MEX100" s="94"/>
      <c r="MEY100" s="90"/>
      <c r="MEZ100" s="83"/>
      <c r="MFA100" s="83"/>
      <c r="MFB100" s="93" t="s">
        <v>243</v>
      </c>
      <c r="MFC100" s="94"/>
      <c r="MFD100" s="94"/>
      <c r="MFE100" s="94"/>
      <c r="MFF100" s="94"/>
      <c r="MFG100" s="90"/>
      <c r="MFH100" s="83"/>
      <c r="MFI100" s="83"/>
      <c r="MFJ100" s="93" t="s">
        <v>243</v>
      </c>
      <c r="MFK100" s="94"/>
      <c r="MFL100" s="94"/>
      <c r="MFM100" s="94"/>
      <c r="MFN100" s="94"/>
      <c r="MFO100" s="90"/>
      <c r="MFP100" s="83"/>
      <c r="MFQ100" s="83"/>
      <c r="MFR100" s="93" t="s">
        <v>243</v>
      </c>
      <c r="MFS100" s="94"/>
      <c r="MFT100" s="94"/>
      <c r="MFU100" s="94"/>
      <c r="MFV100" s="94"/>
      <c r="MFW100" s="90"/>
      <c r="MFX100" s="83"/>
      <c r="MFY100" s="83"/>
      <c r="MFZ100" s="93" t="s">
        <v>243</v>
      </c>
      <c r="MGA100" s="94"/>
      <c r="MGB100" s="94"/>
      <c r="MGC100" s="94"/>
      <c r="MGD100" s="94"/>
      <c r="MGE100" s="90"/>
      <c r="MGF100" s="83"/>
      <c r="MGG100" s="83"/>
      <c r="MGH100" s="93" t="s">
        <v>243</v>
      </c>
      <c r="MGI100" s="94"/>
      <c r="MGJ100" s="94"/>
      <c r="MGK100" s="94"/>
      <c r="MGL100" s="94"/>
      <c r="MGM100" s="90"/>
      <c r="MGN100" s="83"/>
      <c r="MGO100" s="83"/>
      <c r="MGP100" s="93" t="s">
        <v>243</v>
      </c>
      <c r="MGQ100" s="94"/>
      <c r="MGR100" s="94"/>
      <c r="MGS100" s="94"/>
      <c r="MGT100" s="94"/>
      <c r="MGU100" s="90"/>
      <c r="MGV100" s="83"/>
      <c r="MGW100" s="83"/>
      <c r="MGX100" s="93" t="s">
        <v>243</v>
      </c>
      <c r="MGY100" s="94"/>
      <c r="MGZ100" s="94"/>
      <c r="MHA100" s="94"/>
      <c r="MHB100" s="94"/>
      <c r="MHC100" s="90"/>
      <c r="MHD100" s="83"/>
      <c r="MHE100" s="83"/>
      <c r="MHF100" s="93" t="s">
        <v>243</v>
      </c>
      <c r="MHG100" s="94"/>
      <c r="MHH100" s="94"/>
      <c r="MHI100" s="94"/>
      <c r="MHJ100" s="94"/>
      <c r="MHK100" s="90"/>
      <c r="MHL100" s="83"/>
      <c r="MHM100" s="83"/>
      <c r="MHN100" s="93" t="s">
        <v>243</v>
      </c>
      <c r="MHO100" s="94"/>
      <c r="MHP100" s="94"/>
      <c r="MHQ100" s="94"/>
      <c r="MHR100" s="94"/>
      <c r="MHS100" s="90"/>
      <c r="MHT100" s="83"/>
      <c r="MHU100" s="83"/>
      <c r="MHV100" s="93" t="s">
        <v>243</v>
      </c>
      <c r="MHW100" s="94"/>
      <c r="MHX100" s="94"/>
      <c r="MHY100" s="94"/>
      <c r="MHZ100" s="94"/>
      <c r="MIA100" s="90"/>
      <c r="MIB100" s="83"/>
      <c r="MIC100" s="83"/>
      <c r="MID100" s="93" t="s">
        <v>243</v>
      </c>
      <c r="MIE100" s="94"/>
      <c r="MIF100" s="94"/>
      <c r="MIG100" s="94"/>
      <c r="MIH100" s="94"/>
      <c r="MII100" s="90"/>
      <c r="MIJ100" s="83"/>
      <c r="MIK100" s="83"/>
      <c r="MIL100" s="93" t="s">
        <v>243</v>
      </c>
      <c r="MIM100" s="94"/>
      <c r="MIN100" s="94"/>
      <c r="MIO100" s="94"/>
      <c r="MIP100" s="94"/>
      <c r="MIQ100" s="90"/>
      <c r="MIR100" s="83"/>
      <c r="MIS100" s="83"/>
      <c r="MIT100" s="93" t="s">
        <v>243</v>
      </c>
      <c r="MIU100" s="94"/>
      <c r="MIV100" s="94"/>
      <c r="MIW100" s="94"/>
      <c r="MIX100" s="94"/>
      <c r="MIY100" s="90"/>
      <c r="MIZ100" s="83"/>
      <c r="MJA100" s="83"/>
      <c r="MJB100" s="93" t="s">
        <v>243</v>
      </c>
      <c r="MJC100" s="94"/>
      <c r="MJD100" s="94"/>
      <c r="MJE100" s="94"/>
      <c r="MJF100" s="94"/>
      <c r="MJG100" s="90"/>
      <c r="MJH100" s="83"/>
      <c r="MJI100" s="83"/>
      <c r="MJJ100" s="93" t="s">
        <v>243</v>
      </c>
      <c r="MJK100" s="94"/>
      <c r="MJL100" s="94"/>
      <c r="MJM100" s="94"/>
      <c r="MJN100" s="94"/>
      <c r="MJO100" s="90"/>
      <c r="MJP100" s="83"/>
      <c r="MJQ100" s="83"/>
      <c r="MJR100" s="93" t="s">
        <v>243</v>
      </c>
      <c r="MJS100" s="94"/>
      <c r="MJT100" s="94"/>
      <c r="MJU100" s="94"/>
      <c r="MJV100" s="94"/>
      <c r="MJW100" s="90"/>
      <c r="MJX100" s="83"/>
      <c r="MJY100" s="83"/>
      <c r="MJZ100" s="93" t="s">
        <v>243</v>
      </c>
      <c r="MKA100" s="94"/>
      <c r="MKB100" s="94"/>
      <c r="MKC100" s="94"/>
      <c r="MKD100" s="94"/>
      <c r="MKE100" s="90"/>
      <c r="MKF100" s="83"/>
      <c r="MKG100" s="83"/>
      <c r="MKH100" s="93" t="s">
        <v>243</v>
      </c>
      <c r="MKI100" s="94"/>
      <c r="MKJ100" s="94"/>
      <c r="MKK100" s="94"/>
      <c r="MKL100" s="94"/>
      <c r="MKM100" s="90"/>
      <c r="MKN100" s="83"/>
      <c r="MKO100" s="83"/>
      <c r="MKP100" s="93" t="s">
        <v>243</v>
      </c>
      <c r="MKQ100" s="94"/>
      <c r="MKR100" s="94"/>
      <c r="MKS100" s="94"/>
      <c r="MKT100" s="94"/>
      <c r="MKU100" s="90"/>
      <c r="MKV100" s="83"/>
      <c r="MKW100" s="83"/>
      <c r="MKX100" s="93" t="s">
        <v>243</v>
      </c>
      <c r="MKY100" s="94"/>
      <c r="MKZ100" s="94"/>
      <c r="MLA100" s="94"/>
      <c r="MLB100" s="94"/>
      <c r="MLC100" s="90"/>
      <c r="MLD100" s="83"/>
      <c r="MLE100" s="83"/>
      <c r="MLF100" s="93" t="s">
        <v>243</v>
      </c>
      <c r="MLG100" s="94"/>
      <c r="MLH100" s="94"/>
      <c r="MLI100" s="94"/>
      <c r="MLJ100" s="94"/>
      <c r="MLK100" s="90"/>
      <c r="MLL100" s="83"/>
      <c r="MLM100" s="83"/>
      <c r="MLN100" s="93" t="s">
        <v>243</v>
      </c>
      <c r="MLO100" s="94"/>
      <c r="MLP100" s="94"/>
      <c r="MLQ100" s="94"/>
      <c r="MLR100" s="94"/>
      <c r="MLS100" s="90"/>
      <c r="MLT100" s="83"/>
      <c r="MLU100" s="83"/>
      <c r="MLV100" s="93" t="s">
        <v>243</v>
      </c>
      <c r="MLW100" s="94"/>
      <c r="MLX100" s="94"/>
      <c r="MLY100" s="94"/>
      <c r="MLZ100" s="94"/>
      <c r="MMA100" s="90"/>
      <c r="MMB100" s="83"/>
      <c r="MMC100" s="83"/>
      <c r="MMD100" s="93" t="s">
        <v>243</v>
      </c>
      <c r="MME100" s="94"/>
      <c r="MMF100" s="94"/>
      <c r="MMG100" s="94"/>
      <c r="MMH100" s="94"/>
      <c r="MMI100" s="90"/>
      <c r="MMJ100" s="83"/>
      <c r="MMK100" s="83"/>
      <c r="MML100" s="93" t="s">
        <v>243</v>
      </c>
      <c r="MMM100" s="94"/>
      <c r="MMN100" s="94"/>
      <c r="MMO100" s="94"/>
      <c r="MMP100" s="94"/>
      <c r="MMQ100" s="90"/>
      <c r="MMR100" s="83"/>
      <c r="MMS100" s="83"/>
      <c r="MMT100" s="93" t="s">
        <v>243</v>
      </c>
      <c r="MMU100" s="94"/>
      <c r="MMV100" s="94"/>
      <c r="MMW100" s="94"/>
      <c r="MMX100" s="94"/>
      <c r="MMY100" s="90"/>
      <c r="MMZ100" s="83"/>
      <c r="MNA100" s="83"/>
      <c r="MNB100" s="93" t="s">
        <v>243</v>
      </c>
      <c r="MNC100" s="94"/>
      <c r="MND100" s="94"/>
      <c r="MNE100" s="94"/>
      <c r="MNF100" s="94"/>
      <c r="MNG100" s="90"/>
      <c r="MNH100" s="83"/>
      <c r="MNI100" s="83"/>
      <c r="MNJ100" s="93" t="s">
        <v>243</v>
      </c>
      <c r="MNK100" s="94"/>
      <c r="MNL100" s="94"/>
      <c r="MNM100" s="94"/>
      <c r="MNN100" s="94"/>
      <c r="MNO100" s="90"/>
      <c r="MNP100" s="83"/>
      <c r="MNQ100" s="83"/>
      <c r="MNR100" s="93" t="s">
        <v>243</v>
      </c>
      <c r="MNS100" s="94"/>
      <c r="MNT100" s="94"/>
      <c r="MNU100" s="94"/>
      <c r="MNV100" s="94"/>
      <c r="MNW100" s="90"/>
      <c r="MNX100" s="83"/>
      <c r="MNY100" s="83"/>
      <c r="MNZ100" s="93" t="s">
        <v>243</v>
      </c>
      <c r="MOA100" s="94"/>
      <c r="MOB100" s="94"/>
      <c r="MOC100" s="94"/>
      <c r="MOD100" s="94"/>
      <c r="MOE100" s="90"/>
      <c r="MOF100" s="83"/>
      <c r="MOG100" s="83"/>
      <c r="MOH100" s="93" t="s">
        <v>243</v>
      </c>
      <c r="MOI100" s="94"/>
      <c r="MOJ100" s="94"/>
      <c r="MOK100" s="94"/>
      <c r="MOL100" s="94"/>
      <c r="MOM100" s="90"/>
      <c r="MON100" s="83"/>
      <c r="MOO100" s="83"/>
      <c r="MOP100" s="93" t="s">
        <v>243</v>
      </c>
      <c r="MOQ100" s="94"/>
      <c r="MOR100" s="94"/>
      <c r="MOS100" s="94"/>
      <c r="MOT100" s="94"/>
      <c r="MOU100" s="90"/>
      <c r="MOV100" s="83"/>
      <c r="MOW100" s="83"/>
      <c r="MOX100" s="93" t="s">
        <v>243</v>
      </c>
      <c r="MOY100" s="94"/>
      <c r="MOZ100" s="94"/>
      <c r="MPA100" s="94"/>
      <c r="MPB100" s="94"/>
      <c r="MPC100" s="90"/>
      <c r="MPD100" s="83"/>
      <c r="MPE100" s="83"/>
      <c r="MPF100" s="93" t="s">
        <v>243</v>
      </c>
      <c r="MPG100" s="94"/>
      <c r="MPH100" s="94"/>
      <c r="MPI100" s="94"/>
      <c r="MPJ100" s="94"/>
      <c r="MPK100" s="90"/>
      <c r="MPL100" s="83"/>
      <c r="MPM100" s="83"/>
      <c r="MPN100" s="93" t="s">
        <v>243</v>
      </c>
      <c r="MPO100" s="94"/>
      <c r="MPP100" s="94"/>
      <c r="MPQ100" s="94"/>
      <c r="MPR100" s="94"/>
      <c r="MPS100" s="90"/>
      <c r="MPT100" s="83"/>
      <c r="MPU100" s="83"/>
      <c r="MPV100" s="93" t="s">
        <v>243</v>
      </c>
      <c r="MPW100" s="94"/>
      <c r="MPX100" s="94"/>
      <c r="MPY100" s="94"/>
      <c r="MPZ100" s="94"/>
      <c r="MQA100" s="90"/>
      <c r="MQB100" s="83"/>
      <c r="MQC100" s="83"/>
      <c r="MQD100" s="93" t="s">
        <v>243</v>
      </c>
      <c r="MQE100" s="94"/>
      <c r="MQF100" s="94"/>
      <c r="MQG100" s="94"/>
      <c r="MQH100" s="94"/>
      <c r="MQI100" s="90"/>
      <c r="MQJ100" s="83"/>
      <c r="MQK100" s="83"/>
      <c r="MQL100" s="93" t="s">
        <v>243</v>
      </c>
      <c r="MQM100" s="94"/>
      <c r="MQN100" s="94"/>
      <c r="MQO100" s="94"/>
      <c r="MQP100" s="94"/>
      <c r="MQQ100" s="90"/>
      <c r="MQR100" s="83"/>
      <c r="MQS100" s="83"/>
      <c r="MQT100" s="93" t="s">
        <v>243</v>
      </c>
      <c r="MQU100" s="94"/>
      <c r="MQV100" s="94"/>
      <c r="MQW100" s="94"/>
      <c r="MQX100" s="94"/>
      <c r="MQY100" s="90"/>
      <c r="MQZ100" s="83"/>
      <c r="MRA100" s="83"/>
      <c r="MRB100" s="93" t="s">
        <v>243</v>
      </c>
      <c r="MRC100" s="94"/>
      <c r="MRD100" s="94"/>
      <c r="MRE100" s="94"/>
      <c r="MRF100" s="94"/>
      <c r="MRG100" s="90"/>
      <c r="MRH100" s="83"/>
      <c r="MRI100" s="83"/>
      <c r="MRJ100" s="93" t="s">
        <v>243</v>
      </c>
      <c r="MRK100" s="94"/>
      <c r="MRL100" s="94"/>
      <c r="MRM100" s="94"/>
      <c r="MRN100" s="94"/>
      <c r="MRO100" s="90"/>
      <c r="MRP100" s="83"/>
      <c r="MRQ100" s="83"/>
      <c r="MRR100" s="93" t="s">
        <v>243</v>
      </c>
      <c r="MRS100" s="94"/>
      <c r="MRT100" s="94"/>
      <c r="MRU100" s="94"/>
      <c r="MRV100" s="94"/>
      <c r="MRW100" s="90"/>
      <c r="MRX100" s="83"/>
      <c r="MRY100" s="83"/>
      <c r="MRZ100" s="93" t="s">
        <v>243</v>
      </c>
      <c r="MSA100" s="94"/>
      <c r="MSB100" s="94"/>
      <c r="MSC100" s="94"/>
      <c r="MSD100" s="94"/>
      <c r="MSE100" s="90"/>
      <c r="MSF100" s="83"/>
      <c r="MSG100" s="83"/>
      <c r="MSH100" s="93" t="s">
        <v>243</v>
      </c>
      <c r="MSI100" s="94"/>
      <c r="MSJ100" s="94"/>
      <c r="MSK100" s="94"/>
      <c r="MSL100" s="94"/>
      <c r="MSM100" s="90"/>
      <c r="MSN100" s="83"/>
      <c r="MSO100" s="83"/>
      <c r="MSP100" s="93" t="s">
        <v>243</v>
      </c>
      <c r="MSQ100" s="94"/>
      <c r="MSR100" s="94"/>
      <c r="MSS100" s="94"/>
      <c r="MST100" s="94"/>
      <c r="MSU100" s="90"/>
      <c r="MSV100" s="83"/>
      <c r="MSW100" s="83"/>
      <c r="MSX100" s="93" t="s">
        <v>243</v>
      </c>
      <c r="MSY100" s="94"/>
      <c r="MSZ100" s="94"/>
      <c r="MTA100" s="94"/>
      <c r="MTB100" s="94"/>
      <c r="MTC100" s="90"/>
      <c r="MTD100" s="83"/>
      <c r="MTE100" s="83"/>
      <c r="MTF100" s="93" t="s">
        <v>243</v>
      </c>
      <c r="MTG100" s="94"/>
      <c r="MTH100" s="94"/>
      <c r="MTI100" s="94"/>
      <c r="MTJ100" s="94"/>
      <c r="MTK100" s="90"/>
      <c r="MTL100" s="83"/>
      <c r="MTM100" s="83"/>
      <c r="MTN100" s="93" t="s">
        <v>243</v>
      </c>
      <c r="MTO100" s="94"/>
      <c r="MTP100" s="94"/>
      <c r="MTQ100" s="94"/>
      <c r="MTR100" s="94"/>
      <c r="MTS100" s="90"/>
      <c r="MTT100" s="83"/>
      <c r="MTU100" s="83"/>
      <c r="MTV100" s="93" t="s">
        <v>243</v>
      </c>
      <c r="MTW100" s="94"/>
      <c r="MTX100" s="94"/>
      <c r="MTY100" s="94"/>
      <c r="MTZ100" s="94"/>
      <c r="MUA100" s="90"/>
      <c r="MUB100" s="83"/>
      <c r="MUC100" s="83"/>
      <c r="MUD100" s="93" t="s">
        <v>243</v>
      </c>
      <c r="MUE100" s="94"/>
      <c r="MUF100" s="94"/>
      <c r="MUG100" s="94"/>
      <c r="MUH100" s="94"/>
      <c r="MUI100" s="90"/>
      <c r="MUJ100" s="83"/>
      <c r="MUK100" s="83"/>
      <c r="MUL100" s="93" t="s">
        <v>243</v>
      </c>
      <c r="MUM100" s="94"/>
      <c r="MUN100" s="94"/>
      <c r="MUO100" s="94"/>
      <c r="MUP100" s="94"/>
      <c r="MUQ100" s="90"/>
      <c r="MUR100" s="83"/>
      <c r="MUS100" s="83"/>
      <c r="MUT100" s="93" t="s">
        <v>243</v>
      </c>
      <c r="MUU100" s="94"/>
      <c r="MUV100" s="94"/>
      <c r="MUW100" s="94"/>
      <c r="MUX100" s="94"/>
      <c r="MUY100" s="90"/>
      <c r="MUZ100" s="83"/>
      <c r="MVA100" s="83"/>
      <c r="MVB100" s="93" t="s">
        <v>243</v>
      </c>
      <c r="MVC100" s="94"/>
      <c r="MVD100" s="94"/>
      <c r="MVE100" s="94"/>
      <c r="MVF100" s="94"/>
      <c r="MVG100" s="90"/>
      <c r="MVH100" s="83"/>
      <c r="MVI100" s="83"/>
      <c r="MVJ100" s="93" t="s">
        <v>243</v>
      </c>
      <c r="MVK100" s="94"/>
      <c r="MVL100" s="94"/>
      <c r="MVM100" s="94"/>
      <c r="MVN100" s="94"/>
      <c r="MVO100" s="90"/>
      <c r="MVP100" s="83"/>
      <c r="MVQ100" s="83"/>
      <c r="MVR100" s="93" t="s">
        <v>243</v>
      </c>
      <c r="MVS100" s="94"/>
      <c r="MVT100" s="94"/>
      <c r="MVU100" s="94"/>
      <c r="MVV100" s="94"/>
      <c r="MVW100" s="90"/>
      <c r="MVX100" s="83"/>
      <c r="MVY100" s="83"/>
      <c r="MVZ100" s="93" t="s">
        <v>243</v>
      </c>
      <c r="MWA100" s="94"/>
      <c r="MWB100" s="94"/>
      <c r="MWC100" s="94"/>
      <c r="MWD100" s="94"/>
      <c r="MWE100" s="90"/>
      <c r="MWF100" s="83"/>
      <c r="MWG100" s="83"/>
      <c r="MWH100" s="93" t="s">
        <v>243</v>
      </c>
      <c r="MWI100" s="94"/>
      <c r="MWJ100" s="94"/>
      <c r="MWK100" s="94"/>
      <c r="MWL100" s="94"/>
      <c r="MWM100" s="90"/>
      <c r="MWN100" s="83"/>
      <c r="MWO100" s="83"/>
      <c r="MWP100" s="93" t="s">
        <v>243</v>
      </c>
      <c r="MWQ100" s="94"/>
      <c r="MWR100" s="94"/>
      <c r="MWS100" s="94"/>
      <c r="MWT100" s="94"/>
      <c r="MWU100" s="90"/>
      <c r="MWV100" s="83"/>
      <c r="MWW100" s="83"/>
      <c r="MWX100" s="93" t="s">
        <v>243</v>
      </c>
      <c r="MWY100" s="94"/>
      <c r="MWZ100" s="94"/>
      <c r="MXA100" s="94"/>
      <c r="MXB100" s="94"/>
      <c r="MXC100" s="90"/>
      <c r="MXD100" s="83"/>
      <c r="MXE100" s="83"/>
      <c r="MXF100" s="93" t="s">
        <v>243</v>
      </c>
      <c r="MXG100" s="94"/>
      <c r="MXH100" s="94"/>
      <c r="MXI100" s="94"/>
      <c r="MXJ100" s="94"/>
      <c r="MXK100" s="90"/>
      <c r="MXL100" s="83"/>
      <c r="MXM100" s="83"/>
      <c r="MXN100" s="93" t="s">
        <v>243</v>
      </c>
      <c r="MXO100" s="94"/>
      <c r="MXP100" s="94"/>
      <c r="MXQ100" s="94"/>
      <c r="MXR100" s="94"/>
      <c r="MXS100" s="90"/>
      <c r="MXT100" s="83"/>
      <c r="MXU100" s="83"/>
      <c r="MXV100" s="93" t="s">
        <v>243</v>
      </c>
      <c r="MXW100" s="94"/>
      <c r="MXX100" s="94"/>
      <c r="MXY100" s="94"/>
      <c r="MXZ100" s="94"/>
      <c r="MYA100" s="90"/>
      <c r="MYB100" s="83"/>
      <c r="MYC100" s="83"/>
      <c r="MYD100" s="93" t="s">
        <v>243</v>
      </c>
      <c r="MYE100" s="94"/>
      <c r="MYF100" s="94"/>
      <c r="MYG100" s="94"/>
      <c r="MYH100" s="94"/>
      <c r="MYI100" s="90"/>
      <c r="MYJ100" s="83"/>
      <c r="MYK100" s="83"/>
      <c r="MYL100" s="93" t="s">
        <v>243</v>
      </c>
      <c r="MYM100" s="94"/>
      <c r="MYN100" s="94"/>
      <c r="MYO100" s="94"/>
      <c r="MYP100" s="94"/>
      <c r="MYQ100" s="90"/>
      <c r="MYR100" s="83"/>
      <c r="MYS100" s="83"/>
      <c r="MYT100" s="93" t="s">
        <v>243</v>
      </c>
      <c r="MYU100" s="94"/>
      <c r="MYV100" s="94"/>
      <c r="MYW100" s="94"/>
      <c r="MYX100" s="94"/>
      <c r="MYY100" s="90"/>
      <c r="MYZ100" s="83"/>
      <c r="MZA100" s="83"/>
      <c r="MZB100" s="93" t="s">
        <v>243</v>
      </c>
      <c r="MZC100" s="94"/>
      <c r="MZD100" s="94"/>
      <c r="MZE100" s="94"/>
      <c r="MZF100" s="94"/>
      <c r="MZG100" s="90"/>
      <c r="MZH100" s="83"/>
      <c r="MZI100" s="83"/>
      <c r="MZJ100" s="93" t="s">
        <v>243</v>
      </c>
      <c r="MZK100" s="94"/>
      <c r="MZL100" s="94"/>
      <c r="MZM100" s="94"/>
      <c r="MZN100" s="94"/>
      <c r="MZO100" s="90"/>
      <c r="MZP100" s="83"/>
      <c r="MZQ100" s="83"/>
      <c r="MZR100" s="93" t="s">
        <v>243</v>
      </c>
      <c r="MZS100" s="94"/>
      <c r="MZT100" s="94"/>
      <c r="MZU100" s="94"/>
      <c r="MZV100" s="94"/>
      <c r="MZW100" s="90"/>
      <c r="MZX100" s="83"/>
      <c r="MZY100" s="83"/>
      <c r="MZZ100" s="93" t="s">
        <v>243</v>
      </c>
      <c r="NAA100" s="94"/>
      <c r="NAB100" s="94"/>
      <c r="NAC100" s="94"/>
      <c r="NAD100" s="94"/>
      <c r="NAE100" s="90"/>
      <c r="NAF100" s="83"/>
      <c r="NAG100" s="83"/>
      <c r="NAH100" s="93" t="s">
        <v>243</v>
      </c>
      <c r="NAI100" s="94"/>
      <c r="NAJ100" s="94"/>
      <c r="NAK100" s="94"/>
      <c r="NAL100" s="94"/>
      <c r="NAM100" s="90"/>
      <c r="NAN100" s="83"/>
      <c r="NAO100" s="83"/>
      <c r="NAP100" s="93" t="s">
        <v>243</v>
      </c>
      <c r="NAQ100" s="94"/>
      <c r="NAR100" s="94"/>
      <c r="NAS100" s="94"/>
      <c r="NAT100" s="94"/>
      <c r="NAU100" s="90"/>
      <c r="NAV100" s="83"/>
      <c r="NAW100" s="83"/>
      <c r="NAX100" s="93" t="s">
        <v>243</v>
      </c>
      <c r="NAY100" s="94"/>
      <c r="NAZ100" s="94"/>
      <c r="NBA100" s="94"/>
      <c r="NBB100" s="94"/>
      <c r="NBC100" s="90"/>
      <c r="NBD100" s="83"/>
      <c r="NBE100" s="83"/>
      <c r="NBF100" s="93" t="s">
        <v>243</v>
      </c>
      <c r="NBG100" s="94"/>
      <c r="NBH100" s="94"/>
      <c r="NBI100" s="94"/>
      <c r="NBJ100" s="94"/>
      <c r="NBK100" s="90"/>
      <c r="NBL100" s="83"/>
      <c r="NBM100" s="83"/>
      <c r="NBN100" s="93" t="s">
        <v>243</v>
      </c>
      <c r="NBO100" s="94"/>
      <c r="NBP100" s="94"/>
      <c r="NBQ100" s="94"/>
      <c r="NBR100" s="94"/>
      <c r="NBS100" s="90"/>
      <c r="NBT100" s="83"/>
      <c r="NBU100" s="83"/>
      <c r="NBV100" s="93" t="s">
        <v>243</v>
      </c>
      <c r="NBW100" s="94"/>
      <c r="NBX100" s="94"/>
      <c r="NBY100" s="94"/>
      <c r="NBZ100" s="94"/>
      <c r="NCA100" s="90"/>
      <c r="NCB100" s="83"/>
      <c r="NCC100" s="83"/>
      <c r="NCD100" s="93" t="s">
        <v>243</v>
      </c>
      <c r="NCE100" s="94"/>
      <c r="NCF100" s="94"/>
      <c r="NCG100" s="94"/>
      <c r="NCH100" s="94"/>
      <c r="NCI100" s="90"/>
      <c r="NCJ100" s="83"/>
      <c r="NCK100" s="83"/>
      <c r="NCL100" s="93" t="s">
        <v>243</v>
      </c>
      <c r="NCM100" s="94"/>
      <c r="NCN100" s="94"/>
      <c r="NCO100" s="94"/>
      <c r="NCP100" s="94"/>
      <c r="NCQ100" s="90"/>
      <c r="NCR100" s="83"/>
      <c r="NCS100" s="83"/>
      <c r="NCT100" s="93" t="s">
        <v>243</v>
      </c>
      <c r="NCU100" s="94"/>
      <c r="NCV100" s="94"/>
      <c r="NCW100" s="94"/>
      <c r="NCX100" s="94"/>
      <c r="NCY100" s="90"/>
      <c r="NCZ100" s="83"/>
      <c r="NDA100" s="83"/>
      <c r="NDB100" s="93" t="s">
        <v>243</v>
      </c>
      <c r="NDC100" s="94"/>
      <c r="NDD100" s="94"/>
      <c r="NDE100" s="94"/>
      <c r="NDF100" s="94"/>
      <c r="NDG100" s="90"/>
      <c r="NDH100" s="83"/>
      <c r="NDI100" s="83"/>
      <c r="NDJ100" s="93" t="s">
        <v>243</v>
      </c>
      <c r="NDK100" s="94"/>
      <c r="NDL100" s="94"/>
      <c r="NDM100" s="94"/>
      <c r="NDN100" s="94"/>
      <c r="NDO100" s="90"/>
      <c r="NDP100" s="83"/>
      <c r="NDQ100" s="83"/>
      <c r="NDR100" s="93" t="s">
        <v>243</v>
      </c>
      <c r="NDS100" s="94"/>
      <c r="NDT100" s="94"/>
      <c r="NDU100" s="94"/>
      <c r="NDV100" s="94"/>
      <c r="NDW100" s="90"/>
      <c r="NDX100" s="83"/>
      <c r="NDY100" s="83"/>
      <c r="NDZ100" s="93" t="s">
        <v>243</v>
      </c>
      <c r="NEA100" s="94"/>
      <c r="NEB100" s="94"/>
      <c r="NEC100" s="94"/>
      <c r="NED100" s="94"/>
      <c r="NEE100" s="90"/>
      <c r="NEF100" s="83"/>
      <c r="NEG100" s="83"/>
      <c r="NEH100" s="93" t="s">
        <v>243</v>
      </c>
      <c r="NEI100" s="94"/>
      <c r="NEJ100" s="94"/>
      <c r="NEK100" s="94"/>
      <c r="NEL100" s="94"/>
      <c r="NEM100" s="90"/>
      <c r="NEN100" s="83"/>
      <c r="NEO100" s="83"/>
      <c r="NEP100" s="93" t="s">
        <v>243</v>
      </c>
      <c r="NEQ100" s="94"/>
      <c r="NER100" s="94"/>
      <c r="NES100" s="94"/>
      <c r="NET100" s="94"/>
      <c r="NEU100" s="90"/>
      <c r="NEV100" s="83"/>
      <c r="NEW100" s="83"/>
      <c r="NEX100" s="93" t="s">
        <v>243</v>
      </c>
      <c r="NEY100" s="94"/>
      <c r="NEZ100" s="94"/>
      <c r="NFA100" s="94"/>
      <c r="NFB100" s="94"/>
      <c r="NFC100" s="90"/>
      <c r="NFD100" s="83"/>
      <c r="NFE100" s="83"/>
      <c r="NFF100" s="93" t="s">
        <v>243</v>
      </c>
      <c r="NFG100" s="94"/>
      <c r="NFH100" s="94"/>
      <c r="NFI100" s="94"/>
      <c r="NFJ100" s="94"/>
      <c r="NFK100" s="90"/>
      <c r="NFL100" s="83"/>
      <c r="NFM100" s="83"/>
      <c r="NFN100" s="93" t="s">
        <v>243</v>
      </c>
      <c r="NFO100" s="94"/>
      <c r="NFP100" s="94"/>
      <c r="NFQ100" s="94"/>
      <c r="NFR100" s="94"/>
      <c r="NFS100" s="90"/>
      <c r="NFT100" s="83"/>
      <c r="NFU100" s="83"/>
      <c r="NFV100" s="93" t="s">
        <v>243</v>
      </c>
      <c r="NFW100" s="94"/>
      <c r="NFX100" s="94"/>
      <c r="NFY100" s="94"/>
      <c r="NFZ100" s="94"/>
      <c r="NGA100" s="90"/>
      <c r="NGB100" s="83"/>
      <c r="NGC100" s="83"/>
      <c r="NGD100" s="93" t="s">
        <v>243</v>
      </c>
      <c r="NGE100" s="94"/>
      <c r="NGF100" s="94"/>
      <c r="NGG100" s="94"/>
      <c r="NGH100" s="94"/>
      <c r="NGI100" s="90"/>
      <c r="NGJ100" s="83"/>
      <c r="NGK100" s="83"/>
      <c r="NGL100" s="93" t="s">
        <v>243</v>
      </c>
      <c r="NGM100" s="94"/>
      <c r="NGN100" s="94"/>
      <c r="NGO100" s="94"/>
      <c r="NGP100" s="94"/>
      <c r="NGQ100" s="90"/>
      <c r="NGR100" s="83"/>
      <c r="NGS100" s="83"/>
      <c r="NGT100" s="93" t="s">
        <v>243</v>
      </c>
      <c r="NGU100" s="94"/>
      <c r="NGV100" s="94"/>
      <c r="NGW100" s="94"/>
      <c r="NGX100" s="94"/>
      <c r="NGY100" s="90"/>
      <c r="NGZ100" s="83"/>
      <c r="NHA100" s="83"/>
      <c r="NHB100" s="93" t="s">
        <v>243</v>
      </c>
      <c r="NHC100" s="94"/>
      <c r="NHD100" s="94"/>
      <c r="NHE100" s="94"/>
      <c r="NHF100" s="94"/>
      <c r="NHG100" s="90"/>
      <c r="NHH100" s="83"/>
      <c r="NHI100" s="83"/>
      <c r="NHJ100" s="93" t="s">
        <v>243</v>
      </c>
      <c r="NHK100" s="94"/>
      <c r="NHL100" s="94"/>
      <c r="NHM100" s="94"/>
      <c r="NHN100" s="94"/>
      <c r="NHO100" s="90"/>
      <c r="NHP100" s="83"/>
      <c r="NHQ100" s="83"/>
      <c r="NHR100" s="93" t="s">
        <v>243</v>
      </c>
      <c r="NHS100" s="94"/>
      <c r="NHT100" s="94"/>
      <c r="NHU100" s="94"/>
      <c r="NHV100" s="94"/>
      <c r="NHW100" s="90"/>
      <c r="NHX100" s="83"/>
      <c r="NHY100" s="83"/>
      <c r="NHZ100" s="93" t="s">
        <v>243</v>
      </c>
      <c r="NIA100" s="94"/>
      <c r="NIB100" s="94"/>
      <c r="NIC100" s="94"/>
      <c r="NID100" s="94"/>
      <c r="NIE100" s="90"/>
      <c r="NIF100" s="83"/>
      <c r="NIG100" s="83"/>
      <c r="NIH100" s="93" t="s">
        <v>243</v>
      </c>
      <c r="NII100" s="94"/>
      <c r="NIJ100" s="94"/>
      <c r="NIK100" s="94"/>
      <c r="NIL100" s="94"/>
      <c r="NIM100" s="90"/>
      <c r="NIN100" s="83"/>
      <c r="NIO100" s="83"/>
      <c r="NIP100" s="93" t="s">
        <v>243</v>
      </c>
      <c r="NIQ100" s="94"/>
      <c r="NIR100" s="94"/>
      <c r="NIS100" s="94"/>
      <c r="NIT100" s="94"/>
      <c r="NIU100" s="90"/>
      <c r="NIV100" s="83"/>
      <c r="NIW100" s="83"/>
      <c r="NIX100" s="93" t="s">
        <v>243</v>
      </c>
      <c r="NIY100" s="94"/>
      <c r="NIZ100" s="94"/>
      <c r="NJA100" s="94"/>
      <c r="NJB100" s="94"/>
      <c r="NJC100" s="90"/>
      <c r="NJD100" s="83"/>
      <c r="NJE100" s="83"/>
      <c r="NJF100" s="93" t="s">
        <v>243</v>
      </c>
      <c r="NJG100" s="94"/>
      <c r="NJH100" s="94"/>
      <c r="NJI100" s="94"/>
      <c r="NJJ100" s="94"/>
      <c r="NJK100" s="90"/>
      <c r="NJL100" s="83"/>
      <c r="NJM100" s="83"/>
      <c r="NJN100" s="93" t="s">
        <v>243</v>
      </c>
      <c r="NJO100" s="94"/>
      <c r="NJP100" s="94"/>
      <c r="NJQ100" s="94"/>
      <c r="NJR100" s="94"/>
      <c r="NJS100" s="90"/>
      <c r="NJT100" s="83"/>
      <c r="NJU100" s="83"/>
      <c r="NJV100" s="93" t="s">
        <v>243</v>
      </c>
      <c r="NJW100" s="94"/>
      <c r="NJX100" s="94"/>
      <c r="NJY100" s="94"/>
      <c r="NJZ100" s="94"/>
      <c r="NKA100" s="90"/>
      <c r="NKB100" s="83"/>
      <c r="NKC100" s="83"/>
      <c r="NKD100" s="93" t="s">
        <v>243</v>
      </c>
      <c r="NKE100" s="94"/>
      <c r="NKF100" s="94"/>
      <c r="NKG100" s="94"/>
      <c r="NKH100" s="94"/>
      <c r="NKI100" s="90"/>
      <c r="NKJ100" s="83"/>
      <c r="NKK100" s="83"/>
      <c r="NKL100" s="93" t="s">
        <v>243</v>
      </c>
      <c r="NKM100" s="94"/>
      <c r="NKN100" s="94"/>
      <c r="NKO100" s="94"/>
      <c r="NKP100" s="94"/>
      <c r="NKQ100" s="90"/>
      <c r="NKR100" s="83"/>
      <c r="NKS100" s="83"/>
      <c r="NKT100" s="93" t="s">
        <v>243</v>
      </c>
      <c r="NKU100" s="94"/>
      <c r="NKV100" s="94"/>
      <c r="NKW100" s="94"/>
      <c r="NKX100" s="94"/>
      <c r="NKY100" s="90"/>
      <c r="NKZ100" s="83"/>
      <c r="NLA100" s="83"/>
      <c r="NLB100" s="93" t="s">
        <v>243</v>
      </c>
      <c r="NLC100" s="94"/>
      <c r="NLD100" s="94"/>
      <c r="NLE100" s="94"/>
      <c r="NLF100" s="94"/>
      <c r="NLG100" s="90"/>
      <c r="NLH100" s="83"/>
      <c r="NLI100" s="83"/>
      <c r="NLJ100" s="93" t="s">
        <v>243</v>
      </c>
      <c r="NLK100" s="94"/>
      <c r="NLL100" s="94"/>
      <c r="NLM100" s="94"/>
      <c r="NLN100" s="94"/>
      <c r="NLO100" s="90"/>
      <c r="NLP100" s="83"/>
      <c r="NLQ100" s="83"/>
      <c r="NLR100" s="93" t="s">
        <v>243</v>
      </c>
      <c r="NLS100" s="94"/>
      <c r="NLT100" s="94"/>
      <c r="NLU100" s="94"/>
      <c r="NLV100" s="94"/>
      <c r="NLW100" s="90"/>
      <c r="NLX100" s="83"/>
      <c r="NLY100" s="83"/>
      <c r="NLZ100" s="93" t="s">
        <v>243</v>
      </c>
      <c r="NMA100" s="94"/>
      <c r="NMB100" s="94"/>
      <c r="NMC100" s="94"/>
      <c r="NMD100" s="94"/>
      <c r="NME100" s="90"/>
      <c r="NMF100" s="83"/>
      <c r="NMG100" s="83"/>
      <c r="NMH100" s="93" t="s">
        <v>243</v>
      </c>
      <c r="NMI100" s="94"/>
      <c r="NMJ100" s="94"/>
      <c r="NMK100" s="94"/>
      <c r="NML100" s="94"/>
      <c r="NMM100" s="90"/>
      <c r="NMN100" s="83"/>
      <c r="NMO100" s="83"/>
      <c r="NMP100" s="93" t="s">
        <v>243</v>
      </c>
      <c r="NMQ100" s="94"/>
      <c r="NMR100" s="94"/>
      <c r="NMS100" s="94"/>
      <c r="NMT100" s="94"/>
      <c r="NMU100" s="90"/>
      <c r="NMV100" s="83"/>
      <c r="NMW100" s="83"/>
      <c r="NMX100" s="93" t="s">
        <v>243</v>
      </c>
      <c r="NMY100" s="94"/>
      <c r="NMZ100" s="94"/>
      <c r="NNA100" s="94"/>
      <c r="NNB100" s="94"/>
      <c r="NNC100" s="90"/>
      <c r="NND100" s="83"/>
      <c r="NNE100" s="83"/>
      <c r="NNF100" s="93" t="s">
        <v>243</v>
      </c>
      <c r="NNG100" s="94"/>
      <c r="NNH100" s="94"/>
      <c r="NNI100" s="94"/>
      <c r="NNJ100" s="94"/>
      <c r="NNK100" s="90"/>
      <c r="NNL100" s="83"/>
      <c r="NNM100" s="83"/>
      <c r="NNN100" s="93" t="s">
        <v>243</v>
      </c>
      <c r="NNO100" s="94"/>
      <c r="NNP100" s="94"/>
      <c r="NNQ100" s="94"/>
      <c r="NNR100" s="94"/>
      <c r="NNS100" s="90"/>
      <c r="NNT100" s="83"/>
      <c r="NNU100" s="83"/>
      <c r="NNV100" s="93" t="s">
        <v>243</v>
      </c>
      <c r="NNW100" s="94"/>
      <c r="NNX100" s="94"/>
      <c r="NNY100" s="94"/>
      <c r="NNZ100" s="94"/>
      <c r="NOA100" s="90"/>
      <c r="NOB100" s="83"/>
      <c r="NOC100" s="83"/>
      <c r="NOD100" s="93" t="s">
        <v>243</v>
      </c>
      <c r="NOE100" s="94"/>
      <c r="NOF100" s="94"/>
      <c r="NOG100" s="94"/>
      <c r="NOH100" s="94"/>
      <c r="NOI100" s="90"/>
      <c r="NOJ100" s="83"/>
      <c r="NOK100" s="83"/>
      <c r="NOL100" s="93" t="s">
        <v>243</v>
      </c>
      <c r="NOM100" s="94"/>
      <c r="NON100" s="94"/>
      <c r="NOO100" s="94"/>
      <c r="NOP100" s="94"/>
      <c r="NOQ100" s="90"/>
      <c r="NOR100" s="83"/>
      <c r="NOS100" s="83"/>
      <c r="NOT100" s="93" t="s">
        <v>243</v>
      </c>
      <c r="NOU100" s="94"/>
      <c r="NOV100" s="94"/>
      <c r="NOW100" s="94"/>
      <c r="NOX100" s="94"/>
      <c r="NOY100" s="90"/>
      <c r="NOZ100" s="83"/>
      <c r="NPA100" s="83"/>
      <c r="NPB100" s="93" t="s">
        <v>243</v>
      </c>
      <c r="NPC100" s="94"/>
      <c r="NPD100" s="94"/>
      <c r="NPE100" s="94"/>
      <c r="NPF100" s="94"/>
      <c r="NPG100" s="90"/>
      <c r="NPH100" s="83"/>
      <c r="NPI100" s="83"/>
      <c r="NPJ100" s="93" t="s">
        <v>243</v>
      </c>
      <c r="NPK100" s="94"/>
      <c r="NPL100" s="94"/>
      <c r="NPM100" s="94"/>
      <c r="NPN100" s="94"/>
      <c r="NPO100" s="90"/>
      <c r="NPP100" s="83"/>
      <c r="NPQ100" s="83"/>
      <c r="NPR100" s="93" t="s">
        <v>243</v>
      </c>
      <c r="NPS100" s="94"/>
      <c r="NPT100" s="94"/>
      <c r="NPU100" s="94"/>
      <c r="NPV100" s="94"/>
      <c r="NPW100" s="90"/>
      <c r="NPX100" s="83"/>
      <c r="NPY100" s="83"/>
      <c r="NPZ100" s="93" t="s">
        <v>243</v>
      </c>
      <c r="NQA100" s="94"/>
      <c r="NQB100" s="94"/>
      <c r="NQC100" s="94"/>
      <c r="NQD100" s="94"/>
      <c r="NQE100" s="90"/>
      <c r="NQF100" s="83"/>
      <c r="NQG100" s="83"/>
      <c r="NQH100" s="93" t="s">
        <v>243</v>
      </c>
      <c r="NQI100" s="94"/>
      <c r="NQJ100" s="94"/>
      <c r="NQK100" s="94"/>
      <c r="NQL100" s="94"/>
      <c r="NQM100" s="90"/>
      <c r="NQN100" s="83"/>
      <c r="NQO100" s="83"/>
      <c r="NQP100" s="93" t="s">
        <v>243</v>
      </c>
      <c r="NQQ100" s="94"/>
      <c r="NQR100" s="94"/>
      <c r="NQS100" s="94"/>
      <c r="NQT100" s="94"/>
      <c r="NQU100" s="90"/>
      <c r="NQV100" s="83"/>
      <c r="NQW100" s="83"/>
      <c r="NQX100" s="93" t="s">
        <v>243</v>
      </c>
      <c r="NQY100" s="94"/>
      <c r="NQZ100" s="94"/>
      <c r="NRA100" s="94"/>
      <c r="NRB100" s="94"/>
      <c r="NRC100" s="90"/>
      <c r="NRD100" s="83"/>
      <c r="NRE100" s="83"/>
      <c r="NRF100" s="93" t="s">
        <v>243</v>
      </c>
      <c r="NRG100" s="94"/>
      <c r="NRH100" s="94"/>
      <c r="NRI100" s="94"/>
      <c r="NRJ100" s="94"/>
      <c r="NRK100" s="90"/>
      <c r="NRL100" s="83"/>
      <c r="NRM100" s="83"/>
      <c r="NRN100" s="93" t="s">
        <v>243</v>
      </c>
      <c r="NRO100" s="94"/>
      <c r="NRP100" s="94"/>
      <c r="NRQ100" s="94"/>
      <c r="NRR100" s="94"/>
      <c r="NRS100" s="90"/>
      <c r="NRT100" s="83"/>
      <c r="NRU100" s="83"/>
      <c r="NRV100" s="93" t="s">
        <v>243</v>
      </c>
      <c r="NRW100" s="94"/>
      <c r="NRX100" s="94"/>
      <c r="NRY100" s="94"/>
      <c r="NRZ100" s="94"/>
      <c r="NSA100" s="90"/>
      <c r="NSB100" s="83"/>
      <c r="NSC100" s="83"/>
      <c r="NSD100" s="93" t="s">
        <v>243</v>
      </c>
      <c r="NSE100" s="94"/>
      <c r="NSF100" s="94"/>
      <c r="NSG100" s="94"/>
      <c r="NSH100" s="94"/>
      <c r="NSI100" s="90"/>
      <c r="NSJ100" s="83"/>
      <c r="NSK100" s="83"/>
      <c r="NSL100" s="93" t="s">
        <v>243</v>
      </c>
      <c r="NSM100" s="94"/>
      <c r="NSN100" s="94"/>
      <c r="NSO100" s="94"/>
      <c r="NSP100" s="94"/>
      <c r="NSQ100" s="90"/>
      <c r="NSR100" s="83"/>
      <c r="NSS100" s="83"/>
      <c r="NST100" s="93" t="s">
        <v>243</v>
      </c>
      <c r="NSU100" s="94"/>
      <c r="NSV100" s="94"/>
      <c r="NSW100" s="94"/>
      <c r="NSX100" s="94"/>
      <c r="NSY100" s="90"/>
      <c r="NSZ100" s="83"/>
      <c r="NTA100" s="83"/>
      <c r="NTB100" s="93" t="s">
        <v>243</v>
      </c>
      <c r="NTC100" s="94"/>
      <c r="NTD100" s="94"/>
      <c r="NTE100" s="94"/>
      <c r="NTF100" s="94"/>
      <c r="NTG100" s="90"/>
      <c r="NTH100" s="83"/>
      <c r="NTI100" s="83"/>
      <c r="NTJ100" s="93" t="s">
        <v>243</v>
      </c>
      <c r="NTK100" s="94"/>
      <c r="NTL100" s="94"/>
      <c r="NTM100" s="94"/>
      <c r="NTN100" s="94"/>
      <c r="NTO100" s="90"/>
      <c r="NTP100" s="83"/>
      <c r="NTQ100" s="83"/>
      <c r="NTR100" s="93" t="s">
        <v>243</v>
      </c>
      <c r="NTS100" s="94"/>
      <c r="NTT100" s="94"/>
      <c r="NTU100" s="94"/>
      <c r="NTV100" s="94"/>
      <c r="NTW100" s="90"/>
      <c r="NTX100" s="83"/>
      <c r="NTY100" s="83"/>
      <c r="NTZ100" s="93" t="s">
        <v>243</v>
      </c>
      <c r="NUA100" s="94"/>
      <c r="NUB100" s="94"/>
      <c r="NUC100" s="94"/>
      <c r="NUD100" s="94"/>
      <c r="NUE100" s="90"/>
      <c r="NUF100" s="83"/>
      <c r="NUG100" s="83"/>
      <c r="NUH100" s="93" t="s">
        <v>243</v>
      </c>
      <c r="NUI100" s="94"/>
      <c r="NUJ100" s="94"/>
      <c r="NUK100" s="94"/>
      <c r="NUL100" s="94"/>
      <c r="NUM100" s="90"/>
      <c r="NUN100" s="83"/>
      <c r="NUO100" s="83"/>
      <c r="NUP100" s="93" t="s">
        <v>243</v>
      </c>
      <c r="NUQ100" s="94"/>
      <c r="NUR100" s="94"/>
      <c r="NUS100" s="94"/>
      <c r="NUT100" s="94"/>
      <c r="NUU100" s="90"/>
      <c r="NUV100" s="83"/>
      <c r="NUW100" s="83"/>
      <c r="NUX100" s="93" t="s">
        <v>243</v>
      </c>
      <c r="NUY100" s="94"/>
      <c r="NUZ100" s="94"/>
      <c r="NVA100" s="94"/>
      <c r="NVB100" s="94"/>
      <c r="NVC100" s="90"/>
      <c r="NVD100" s="83"/>
      <c r="NVE100" s="83"/>
      <c r="NVF100" s="93" t="s">
        <v>243</v>
      </c>
      <c r="NVG100" s="94"/>
      <c r="NVH100" s="94"/>
      <c r="NVI100" s="94"/>
      <c r="NVJ100" s="94"/>
      <c r="NVK100" s="90"/>
      <c r="NVL100" s="83"/>
      <c r="NVM100" s="83"/>
      <c r="NVN100" s="93" t="s">
        <v>243</v>
      </c>
      <c r="NVO100" s="94"/>
      <c r="NVP100" s="94"/>
      <c r="NVQ100" s="94"/>
      <c r="NVR100" s="94"/>
      <c r="NVS100" s="90"/>
      <c r="NVT100" s="83"/>
      <c r="NVU100" s="83"/>
      <c r="NVV100" s="93" t="s">
        <v>243</v>
      </c>
      <c r="NVW100" s="94"/>
      <c r="NVX100" s="94"/>
      <c r="NVY100" s="94"/>
      <c r="NVZ100" s="94"/>
      <c r="NWA100" s="90"/>
      <c r="NWB100" s="83"/>
      <c r="NWC100" s="83"/>
      <c r="NWD100" s="93" t="s">
        <v>243</v>
      </c>
      <c r="NWE100" s="94"/>
      <c r="NWF100" s="94"/>
      <c r="NWG100" s="94"/>
      <c r="NWH100" s="94"/>
      <c r="NWI100" s="90"/>
      <c r="NWJ100" s="83"/>
      <c r="NWK100" s="83"/>
      <c r="NWL100" s="93" t="s">
        <v>243</v>
      </c>
      <c r="NWM100" s="94"/>
      <c r="NWN100" s="94"/>
      <c r="NWO100" s="94"/>
      <c r="NWP100" s="94"/>
      <c r="NWQ100" s="90"/>
      <c r="NWR100" s="83"/>
      <c r="NWS100" s="83"/>
      <c r="NWT100" s="93" t="s">
        <v>243</v>
      </c>
      <c r="NWU100" s="94"/>
      <c r="NWV100" s="94"/>
      <c r="NWW100" s="94"/>
      <c r="NWX100" s="94"/>
      <c r="NWY100" s="90"/>
      <c r="NWZ100" s="83"/>
      <c r="NXA100" s="83"/>
      <c r="NXB100" s="93" t="s">
        <v>243</v>
      </c>
      <c r="NXC100" s="94"/>
      <c r="NXD100" s="94"/>
      <c r="NXE100" s="94"/>
      <c r="NXF100" s="94"/>
      <c r="NXG100" s="90"/>
      <c r="NXH100" s="83"/>
      <c r="NXI100" s="83"/>
      <c r="NXJ100" s="93" t="s">
        <v>243</v>
      </c>
      <c r="NXK100" s="94"/>
      <c r="NXL100" s="94"/>
      <c r="NXM100" s="94"/>
      <c r="NXN100" s="94"/>
      <c r="NXO100" s="90"/>
      <c r="NXP100" s="83"/>
      <c r="NXQ100" s="83"/>
      <c r="NXR100" s="93" t="s">
        <v>243</v>
      </c>
      <c r="NXS100" s="94"/>
      <c r="NXT100" s="94"/>
      <c r="NXU100" s="94"/>
      <c r="NXV100" s="94"/>
      <c r="NXW100" s="90"/>
      <c r="NXX100" s="83"/>
      <c r="NXY100" s="83"/>
      <c r="NXZ100" s="93" t="s">
        <v>243</v>
      </c>
      <c r="NYA100" s="94"/>
      <c r="NYB100" s="94"/>
      <c r="NYC100" s="94"/>
      <c r="NYD100" s="94"/>
      <c r="NYE100" s="90"/>
      <c r="NYF100" s="83"/>
      <c r="NYG100" s="83"/>
      <c r="NYH100" s="93" t="s">
        <v>243</v>
      </c>
      <c r="NYI100" s="94"/>
      <c r="NYJ100" s="94"/>
      <c r="NYK100" s="94"/>
      <c r="NYL100" s="94"/>
      <c r="NYM100" s="90"/>
      <c r="NYN100" s="83"/>
      <c r="NYO100" s="83"/>
      <c r="NYP100" s="93" t="s">
        <v>243</v>
      </c>
      <c r="NYQ100" s="94"/>
      <c r="NYR100" s="94"/>
      <c r="NYS100" s="94"/>
      <c r="NYT100" s="94"/>
      <c r="NYU100" s="90"/>
      <c r="NYV100" s="83"/>
      <c r="NYW100" s="83"/>
      <c r="NYX100" s="93" t="s">
        <v>243</v>
      </c>
      <c r="NYY100" s="94"/>
      <c r="NYZ100" s="94"/>
      <c r="NZA100" s="94"/>
      <c r="NZB100" s="94"/>
      <c r="NZC100" s="90"/>
      <c r="NZD100" s="83"/>
      <c r="NZE100" s="83"/>
      <c r="NZF100" s="93" t="s">
        <v>243</v>
      </c>
      <c r="NZG100" s="94"/>
      <c r="NZH100" s="94"/>
      <c r="NZI100" s="94"/>
      <c r="NZJ100" s="94"/>
      <c r="NZK100" s="90"/>
      <c r="NZL100" s="83"/>
      <c r="NZM100" s="83"/>
      <c r="NZN100" s="93" t="s">
        <v>243</v>
      </c>
      <c r="NZO100" s="94"/>
      <c r="NZP100" s="94"/>
      <c r="NZQ100" s="94"/>
      <c r="NZR100" s="94"/>
      <c r="NZS100" s="90"/>
      <c r="NZT100" s="83"/>
      <c r="NZU100" s="83"/>
      <c r="NZV100" s="93" t="s">
        <v>243</v>
      </c>
      <c r="NZW100" s="94"/>
      <c r="NZX100" s="94"/>
      <c r="NZY100" s="94"/>
      <c r="NZZ100" s="94"/>
      <c r="OAA100" s="90"/>
      <c r="OAB100" s="83"/>
      <c r="OAC100" s="83"/>
      <c r="OAD100" s="93" t="s">
        <v>243</v>
      </c>
      <c r="OAE100" s="94"/>
      <c r="OAF100" s="94"/>
      <c r="OAG100" s="94"/>
      <c r="OAH100" s="94"/>
      <c r="OAI100" s="90"/>
      <c r="OAJ100" s="83"/>
      <c r="OAK100" s="83"/>
      <c r="OAL100" s="93" t="s">
        <v>243</v>
      </c>
      <c r="OAM100" s="94"/>
      <c r="OAN100" s="94"/>
      <c r="OAO100" s="94"/>
      <c r="OAP100" s="94"/>
      <c r="OAQ100" s="90"/>
      <c r="OAR100" s="83"/>
      <c r="OAS100" s="83"/>
      <c r="OAT100" s="93" t="s">
        <v>243</v>
      </c>
      <c r="OAU100" s="94"/>
      <c r="OAV100" s="94"/>
      <c r="OAW100" s="94"/>
      <c r="OAX100" s="94"/>
      <c r="OAY100" s="90"/>
      <c r="OAZ100" s="83"/>
      <c r="OBA100" s="83"/>
      <c r="OBB100" s="93" t="s">
        <v>243</v>
      </c>
      <c r="OBC100" s="94"/>
      <c r="OBD100" s="94"/>
      <c r="OBE100" s="94"/>
      <c r="OBF100" s="94"/>
      <c r="OBG100" s="90"/>
      <c r="OBH100" s="83"/>
      <c r="OBI100" s="83"/>
      <c r="OBJ100" s="93" t="s">
        <v>243</v>
      </c>
      <c r="OBK100" s="94"/>
      <c r="OBL100" s="94"/>
      <c r="OBM100" s="94"/>
      <c r="OBN100" s="94"/>
      <c r="OBO100" s="90"/>
      <c r="OBP100" s="83"/>
      <c r="OBQ100" s="83"/>
      <c r="OBR100" s="93" t="s">
        <v>243</v>
      </c>
      <c r="OBS100" s="94"/>
      <c r="OBT100" s="94"/>
      <c r="OBU100" s="94"/>
      <c r="OBV100" s="94"/>
      <c r="OBW100" s="90"/>
      <c r="OBX100" s="83"/>
      <c r="OBY100" s="83"/>
      <c r="OBZ100" s="93" t="s">
        <v>243</v>
      </c>
      <c r="OCA100" s="94"/>
      <c r="OCB100" s="94"/>
      <c r="OCC100" s="94"/>
      <c r="OCD100" s="94"/>
      <c r="OCE100" s="90"/>
      <c r="OCF100" s="83"/>
      <c r="OCG100" s="83"/>
      <c r="OCH100" s="93" t="s">
        <v>243</v>
      </c>
      <c r="OCI100" s="94"/>
      <c r="OCJ100" s="94"/>
      <c r="OCK100" s="94"/>
      <c r="OCL100" s="94"/>
      <c r="OCM100" s="90"/>
      <c r="OCN100" s="83"/>
      <c r="OCO100" s="83"/>
      <c r="OCP100" s="93" t="s">
        <v>243</v>
      </c>
      <c r="OCQ100" s="94"/>
      <c r="OCR100" s="94"/>
      <c r="OCS100" s="94"/>
      <c r="OCT100" s="94"/>
      <c r="OCU100" s="90"/>
      <c r="OCV100" s="83"/>
      <c r="OCW100" s="83"/>
      <c r="OCX100" s="93" t="s">
        <v>243</v>
      </c>
      <c r="OCY100" s="94"/>
      <c r="OCZ100" s="94"/>
      <c r="ODA100" s="94"/>
      <c r="ODB100" s="94"/>
      <c r="ODC100" s="90"/>
      <c r="ODD100" s="83"/>
      <c r="ODE100" s="83"/>
      <c r="ODF100" s="93" t="s">
        <v>243</v>
      </c>
      <c r="ODG100" s="94"/>
      <c r="ODH100" s="94"/>
      <c r="ODI100" s="94"/>
      <c r="ODJ100" s="94"/>
      <c r="ODK100" s="90"/>
      <c r="ODL100" s="83"/>
      <c r="ODM100" s="83"/>
      <c r="ODN100" s="93" t="s">
        <v>243</v>
      </c>
      <c r="ODO100" s="94"/>
      <c r="ODP100" s="94"/>
      <c r="ODQ100" s="94"/>
      <c r="ODR100" s="94"/>
      <c r="ODS100" s="90"/>
      <c r="ODT100" s="83"/>
      <c r="ODU100" s="83"/>
      <c r="ODV100" s="93" t="s">
        <v>243</v>
      </c>
      <c r="ODW100" s="94"/>
      <c r="ODX100" s="94"/>
      <c r="ODY100" s="94"/>
      <c r="ODZ100" s="94"/>
      <c r="OEA100" s="90"/>
      <c r="OEB100" s="83"/>
      <c r="OEC100" s="83"/>
      <c r="OED100" s="93" t="s">
        <v>243</v>
      </c>
      <c r="OEE100" s="94"/>
      <c r="OEF100" s="94"/>
      <c r="OEG100" s="94"/>
      <c r="OEH100" s="94"/>
      <c r="OEI100" s="90"/>
      <c r="OEJ100" s="83"/>
      <c r="OEK100" s="83"/>
      <c r="OEL100" s="93" t="s">
        <v>243</v>
      </c>
      <c r="OEM100" s="94"/>
      <c r="OEN100" s="94"/>
      <c r="OEO100" s="94"/>
      <c r="OEP100" s="94"/>
      <c r="OEQ100" s="90"/>
      <c r="OER100" s="83"/>
      <c r="OES100" s="83"/>
      <c r="OET100" s="93" t="s">
        <v>243</v>
      </c>
      <c r="OEU100" s="94"/>
      <c r="OEV100" s="94"/>
      <c r="OEW100" s="94"/>
      <c r="OEX100" s="94"/>
      <c r="OEY100" s="90"/>
      <c r="OEZ100" s="83"/>
      <c r="OFA100" s="83"/>
      <c r="OFB100" s="93" t="s">
        <v>243</v>
      </c>
      <c r="OFC100" s="94"/>
      <c r="OFD100" s="94"/>
      <c r="OFE100" s="94"/>
      <c r="OFF100" s="94"/>
      <c r="OFG100" s="90"/>
      <c r="OFH100" s="83"/>
      <c r="OFI100" s="83"/>
      <c r="OFJ100" s="93" t="s">
        <v>243</v>
      </c>
      <c r="OFK100" s="94"/>
      <c r="OFL100" s="94"/>
      <c r="OFM100" s="94"/>
      <c r="OFN100" s="94"/>
      <c r="OFO100" s="90"/>
      <c r="OFP100" s="83"/>
      <c r="OFQ100" s="83"/>
      <c r="OFR100" s="93" t="s">
        <v>243</v>
      </c>
      <c r="OFS100" s="94"/>
      <c r="OFT100" s="94"/>
      <c r="OFU100" s="94"/>
      <c r="OFV100" s="94"/>
      <c r="OFW100" s="90"/>
      <c r="OFX100" s="83"/>
      <c r="OFY100" s="83"/>
      <c r="OFZ100" s="93" t="s">
        <v>243</v>
      </c>
      <c r="OGA100" s="94"/>
      <c r="OGB100" s="94"/>
      <c r="OGC100" s="94"/>
      <c r="OGD100" s="94"/>
      <c r="OGE100" s="90"/>
      <c r="OGF100" s="83"/>
      <c r="OGG100" s="83"/>
      <c r="OGH100" s="93" t="s">
        <v>243</v>
      </c>
      <c r="OGI100" s="94"/>
      <c r="OGJ100" s="94"/>
      <c r="OGK100" s="94"/>
      <c r="OGL100" s="94"/>
      <c r="OGM100" s="90"/>
      <c r="OGN100" s="83"/>
      <c r="OGO100" s="83"/>
      <c r="OGP100" s="93" t="s">
        <v>243</v>
      </c>
      <c r="OGQ100" s="94"/>
      <c r="OGR100" s="94"/>
      <c r="OGS100" s="94"/>
      <c r="OGT100" s="94"/>
      <c r="OGU100" s="90"/>
      <c r="OGV100" s="83"/>
      <c r="OGW100" s="83"/>
      <c r="OGX100" s="93" t="s">
        <v>243</v>
      </c>
      <c r="OGY100" s="94"/>
      <c r="OGZ100" s="94"/>
      <c r="OHA100" s="94"/>
      <c r="OHB100" s="94"/>
      <c r="OHC100" s="90"/>
      <c r="OHD100" s="83"/>
      <c r="OHE100" s="83"/>
      <c r="OHF100" s="93" t="s">
        <v>243</v>
      </c>
      <c r="OHG100" s="94"/>
      <c r="OHH100" s="94"/>
      <c r="OHI100" s="94"/>
      <c r="OHJ100" s="94"/>
      <c r="OHK100" s="90"/>
      <c r="OHL100" s="83"/>
      <c r="OHM100" s="83"/>
      <c r="OHN100" s="93" t="s">
        <v>243</v>
      </c>
      <c r="OHO100" s="94"/>
      <c r="OHP100" s="94"/>
      <c r="OHQ100" s="94"/>
      <c r="OHR100" s="94"/>
      <c r="OHS100" s="90"/>
      <c r="OHT100" s="83"/>
      <c r="OHU100" s="83"/>
      <c r="OHV100" s="93" t="s">
        <v>243</v>
      </c>
      <c r="OHW100" s="94"/>
      <c r="OHX100" s="94"/>
      <c r="OHY100" s="94"/>
      <c r="OHZ100" s="94"/>
      <c r="OIA100" s="90"/>
      <c r="OIB100" s="83"/>
      <c r="OIC100" s="83"/>
      <c r="OID100" s="93" t="s">
        <v>243</v>
      </c>
      <c r="OIE100" s="94"/>
      <c r="OIF100" s="94"/>
      <c r="OIG100" s="94"/>
      <c r="OIH100" s="94"/>
      <c r="OII100" s="90"/>
      <c r="OIJ100" s="83"/>
      <c r="OIK100" s="83"/>
      <c r="OIL100" s="93" t="s">
        <v>243</v>
      </c>
      <c r="OIM100" s="94"/>
      <c r="OIN100" s="94"/>
      <c r="OIO100" s="94"/>
      <c r="OIP100" s="94"/>
      <c r="OIQ100" s="90"/>
      <c r="OIR100" s="83"/>
      <c r="OIS100" s="83"/>
      <c r="OIT100" s="93" t="s">
        <v>243</v>
      </c>
      <c r="OIU100" s="94"/>
      <c r="OIV100" s="94"/>
      <c r="OIW100" s="94"/>
      <c r="OIX100" s="94"/>
      <c r="OIY100" s="90"/>
      <c r="OIZ100" s="83"/>
      <c r="OJA100" s="83"/>
      <c r="OJB100" s="93" t="s">
        <v>243</v>
      </c>
      <c r="OJC100" s="94"/>
      <c r="OJD100" s="94"/>
      <c r="OJE100" s="94"/>
      <c r="OJF100" s="94"/>
      <c r="OJG100" s="90"/>
      <c r="OJH100" s="83"/>
      <c r="OJI100" s="83"/>
      <c r="OJJ100" s="93" t="s">
        <v>243</v>
      </c>
      <c r="OJK100" s="94"/>
      <c r="OJL100" s="94"/>
      <c r="OJM100" s="94"/>
      <c r="OJN100" s="94"/>
      <c r="OJO100" s="90"/>
      <c r="OJP100" s="83"/>
      <c r="OJQ100" s="83"/>
      <c r="OJR100" s="93" t="s">
        <v>243</v>
      </c>
      <c r="OJS100" s="94"/>
      <c r="OJT100" s="94"/>
      <c r="OJU100" s="94"/>
      <c r="OJV100" s="94"/>
      <c r="OJW100" s="90"/>
      <c r="OJX100" s="83"/>
      <c r="OJY100" s="83"/>
      <c r="OJZ100" s="93" t="s">
        <v>243</v>
      </c>
      <c r="OKA100" s="94"/>
      <c r="OKB100" s="94"/>
      <c r="OKC100" s="94"/>
      <c r="OKD100" s="94"/>
      <c r="OKE100" s="90"/>
      <c r="OKF100" s="83"/>
      <c r="OKG100" s="83"/>
      <c r="OKH100" s="93" t="s">
        <v>243</v>
      </c>
      <c r="OKI100" s="94"/>
      <c r="OKJ100" s="94"/>
      <c r="OKK100" s="94"/>
      <c r="OKL100" s="94"/>
      <c r="OKM100" s="90"/>
      <c r="OKN100" s="83"/>
      <c r="OKO100" s="83"/>
      <c r="OKP100" s="93" t="s">
        <v>243</v>
      </c>
      <c r="OKQ100" s="94"/>
      <c r="OKR100" s="94"/>
      <c r="OKS100" s="94"/>
      <c r="OKT100" s="94"/>
      <c r="OKU100" s="90"/>
      <c r="OKV100" s="83"/>
      <c r="OKW100" s="83"/>
      <c r="OKX100" s="93" t="s">
        <v>243</v>
      </c>
      <c r="OKY100" s="94"/>
      <c r="OKZ100" s="94"/>
      <c r="OLA100" s="94"/>
      <c r="OLB100" s="94"/>
      <c r="OLC100" s="90"/>
      <c r="OLD100" s="83"/>
      <c r="OLE100" s="83"/>
      <c r="OLF100" s="93" t="s">
        <v>243</v>
      </c>
      <c r="OLG100" s="94"/>
      <c r="OLH100" s="94"/>
      <c r="OLI100" s="94"/>
      <c r="OLJ100" s="94"/>
      <c r="OLK100" s="90"/>
      <c r="OLL100" s="83"/>
      <c r="OLM100" s="83"/>
      <c r="OLN100" s="93" t="s">
        <v>243</v>
      </c>
      <c r="OLO100" s="94"/>
      <c r="OLP100" s="94"/>
      <c r="OLQ100" s="94"/>
      <c r="OLR100" s="94"/>
      <c r="OLS100" s="90"/>
      <c r="OLT100" s="83"/>
      <c r="OLU100" s="83"/>
      <c r="OLV100" s="93" t="s">
        <v>243</v>
      </c>
      <c r="OLW100" s="94"/>
      <c r="OLX100" s="94"/>
      <c r="OLY100" s="94"/>
      <c r="OLZ100" s="94"/>
      <c r="OMA100" s="90"/>
      <c r="OMB100" s="83"/>
      <c r="OMC100" s="83"/>
      <c r="OMD100" s="93" t="s">
        <v>243</v>
      </c>
      <c r="OME100" s="94"/>
      <c r="OMF100" s="94"/>
      <c r="OMG100" s="94"/>
      <c r="OMH100" s="94"/>
      <c r="OMI100" s="90"/>
      <c r="OMJ100" s="83"/>
      <c r="OMK100" s="83"/>
      <c r="OML100" s="93" t="s">
        <v>243</v>
      </c>
      <c r="OMM100" s="94"/>
      <c r="OMN100" s="94"/>
      <c r="OMO100" s="94"/>
      <c r="OMP100" s="94"/>
      <c r="OMQ100" s="90"/>
      <c r="OMR100" s="83"/>
      <c r="OMS100" s="83"/>
      <c r="OMT100" s="93" t="s">
        <v>243</v>
      </c>
      <c r="OMU100" s="94"/>
      <c r="OMV100" s="94"/>
      <c r="OMW100" s="94"/>
      <c r="OMX100" s="94"/>
      <c r="OMY100" s="90"/>
      <c r="OMZ100" s="83"/>
      <c r="ONA100" s="83"/>
      <c r="ONB100" s="93" t="s">
        <v>243</v>
      </c>
      <c r="ONC100" s="94"/>
      <c r="OND100" s="94"/>
      <c r="ONE100" s="94"/>
      <c r="ONF100" s="94"/>
      <c r="ONG100" s="90"/>
      <c r="ONH100" s="83"/>
      <c r="ONI100" s="83"/>
      <c r="ONJ100" s="93" t="s">
        <v>243</v>
      </c>
      <c r="ONK100" s="94"/>
      <c r="ONL100" s="94"/>
      <c r="ONM100" s="94"/>
      <c r="ONN100" s="94"/>
      <c r="ONO100" s="90"/>
      <c r="ONP100" s="83"/>
      <c r="ONQ100" s="83"/>
      <c r="ONR100" s="93" t="s">
        <v>243</v>
      </c>
      <c r="ONS100" s="94"/>
      <c r="ONT100" s="94"/>
      <c r="ONU100" s="94"/>
      <c r="ONV100" s="94"/>
      <c r="ONW100" s="90"/>
      <c r="ONX100" s="83"/>
      <c r="ONY100" s="83"/>
      <c r="ONZ100" s="93" t="s">
        <v>243</v>
      </c>
      <c r="OOA100" s="94"/>
      <c r="OOB100" s="94"/>
      <c r="OOC100" s="94"/>
      <c r="OOD100" s="94"/>
      <c r="OOE100" s="90"/>
      <c r="OOF100" s="83"/>
      <c r="OOG100" s="83"/>
      <c r="OOH100" s="93" t="s">
        <v>243</v>
      </c>
      <c r="OOI100" s="94"/>
      <c r="OOJ100" s="94"/>
      <c r="OOK100" s="94"/>
      <c r="OOL100" s="94"/>
      <c r="OOM100" s="90"/>
      <c r="OON100" s="83"/>
      <c r="OOO100" s="83"/>
      <c r="OOP100" s="93" t="s">
        <v>243</v>
      </c>
      <c r="OOQ100" s="94"/>
      <c r="OOR100" s="94"/>
      <c r="OOS100" s="94"/>
      <c r="OOT100" s="94"/>
      <c r="OOU100" s="90"/>
      <c r="OOV100" s="83"/>
      <c r="OOW100" s="83"/>
      <c r="OOX100" s="93" t="s">
        <v>243</v>
      </c>
      <c r="OOY100" s="94"/>
      <c r="OOZ100" s="94"/>
      <c r="OPA100" s="94"/>
      <c r="OPB100" s="94"/>
      <c r="OPC100" s="90"/>
      <c r="OPD100" s="83"/>
      <c r="OPE100" s="83"/>
      <c r="OPF100" s="93" t="s">
        <v>243</v>
      </c>
      <c r="OPG100" s="94"/>
      <c r="OPH100" s="94"/>
      <c r="OPI100" s="94"/>
      <c r="OPJ100" s="94"/>
      <c r="OPK100" s="90"/>
      <c r="OPL100" s="83"/>
      <c r="OPM100" s="83"/>
      <c r="OPN100" s="93" t="s">
        <v>243</v>
      </c>
      <c r="OPO100" s="94"/>
      <c r="OPP100" s="94"/>
      <c r="OPQ100" s="94"/>
      <c r="OPR100" s="94"/>
      <c r="OPS100" s="90"/>
      <c r="OPT100" s="83"/>
      <c r="OPU100" s="83"/>
      <c r="OPV100" s="93" t="s">
        <v>243</v>
      </c>
      <c r="OPW100" s="94"/>
      <c r="OPX100" s="94"/>
      <c r="OPY100" s="94"/>
      <c r="OPZ100" s="94"/>
      <c r="OQA100" s="90"/>
      <c r="OQB100" s="83"/>
      <c r="OQC100" s="83"/>
      <c r="OQD100" s="93" t="s">
        <v>243</v>
      </c>
      <c r="OQE100" s="94"/>
      <c r="OQF100" s="94"/>
      <c r="OQG100" s="94"/>
      <c r="OQH100" s="94"/>
      <c r="OQI100" s="90"/>
      <c r="OQJ100" s="83"/>
      <c r="OQK100" s="83"/>
      <c r="OQL100" s="93" t="s">
        <v>243</v>
      </c>
      <c r="OQM100" s="94"/>
      <c r="OQN100" s="94"/>
      <c r="OQO100" s="94"/>
      <c r="OQP100" s="94"/>
      <c r="OQQ100" s="90"/>
      <c r="OQR100" s="83"/>
      <c r="OQS100" s="83"/>
      <c r="OQT100" s="93" t="s">
        <v>243</v>
      </c>
      <c r="OQU100" s="94"/>
      <c r="OQV100" s="94"/>
      <c r="OQW100" s="94"/>
      <c r="OQX100" s="94"/>
      <c r="OQY100" s="90"/>
      <c r="OQZ100" s="83"/>
      <c r="ORA100" s="83"/>
      <c r="ORB100" s="93" t="s">
        <v>243</v>
      </c>
      <c r="ORC100" s="94"/>
      <c r="ORD100" s="94"/>
      <c r="ORE100" s="94"/>
      <c r="ORF100" s="94"/>
      <c r="ORG100" s="90"/>
      <c r="ORH100" s="83"/>
      <c r="ORI100" s="83"/>
      <c r="ORJ100" s="93" t="s">
        <v>243</v>
      </c>
      <c r="ORK100" s="94"/>
      <c r="ORL100" s="94"/>
      <c r="ORM100" s="94"/>
      <c r="ORN100" s="94"/>
      <c r="ORO100" s="90"/>
      <c r="ORP100" s="83"/>
      <c r="ORQ100" s="83"/>
      <c r="ORR100" s="93" t="s">
        <v>243</v>
      </c>
      <c r="ORS100" s="94"/>
      <c r="ORT100" s="94"/>
      <c r="ORU100" s="94"/>
      <c r="ORV100" s="94"/>
      <c r="ORW100" s="90"/>
      <c r="ORX100" s="83"/>
      <c r="ORY100" s="83"/>
      <c r="ORZ100" s="93" t="s">
        <v>243</v>
      </c>
      <c r="OSA100" s="94"/>
      <c r="OSB100" s="94"/>
      <c r="OSC100" s="94"/>
      <c r="OSD100" s="94"/>
      <c r="OSE100" s="90"/>
      <c r="OSF100" s="83"/>
      <c r="OSG100" s="83"/>
      <c r="OSH100" s="93" t="s">
        <v>243</v>
      </c>
      <c r="OSI100" s="94"/>
      <c r="OSJ100" s="94"/>
      <c r="OSK100" s="94"/>
      <c r="OSL100" s="94"/>
      <c r="OSM100" s="90"/>
      <c r="OSN100" s="83"/>
      <c r="OSO100" s="83"/>
      <c r="OSP100" s="93" t="s">
        <v>243</v>
      </c>
      <c r="OSQ100" s="94"/>
      <c r="OSR100" s="94"/>
      <c r="OSS100" s="94"/>
      <c r="OST100" s="94"/>
      <c r="OSU100" s="90"/>
      <c r="OSV100" s="83"/>
      <c r="OSW100" s="83"/>
      <c r="OSX100" s="93" t="s">
        <v>243</v>
      </c>
      <c r="OSY100" s="94"/>
      <c r="OSZ100" s="94"/>
      <c r="OTA100" s="94"/>
      <c r="OTB100" s="94"/>
      <c r="OTC100" s="90"/>
      <c r="OTD100" s="83"/>
      <c r="OTE100" s="83"/>
      <c r="OTF100" s="93" t="s">
        <v>243</v>
      </c>
      <c r="OTG100" s="94"/>
      <c r="OTH100" s="94"/>
      <c r="OTI100" s="94"/>
      <c r="OTJ100" s="94"/>
      <c r="OTK100" s="90"/>
      <c r="OTL100" s="83"/>
      <c r="OTM100" s="83"/>
      <c r="OTN100" s="93" t="s">
        <v>243</v>
      </c>
      <c r="OTO100" s="94"/>
      <c r="OTP100" s="94"/>
      <c r="OTQ100" s="94"/>
      <c r="OTR100" s="94"/>
      <c r="OTS100" s="90"/>
      <c r="OTT100" s="83"/>
      <c r="OTU100" s="83"/>
      <c r="OTV100" s="93" t="s">
        <v>243</v>
      </c>
      <c r="OTW100" s="94"/>
      <c r="OTX100" s="94"/>
      <c r="OTY100" s="94"/>
      <c r="OTZ100" s="94"/>
      <c r="OUA100" s="90"/>
      <c r="OUB100" s="83"/>
      <c r="OUC100" s="83"/>
      <c r="OUD100" s="93" t="s">
        <v>243</v>
      </c>
      <c r="OUE100" s="94"/>
      <c r="OUF100" s="94"/>
      <c r="OUG100" s="94"/>
      <c r="OUH100" s="94"/>
      <c r="OUI100" s="90"/>
      <c r="OUJ100" s="83"/>
      <c r="OUK100" s="83"/>
      <c r="OUL100" s="93" t="s">
        <v>243</v>
      </c>
      <c r="OUM100" s="94"/>
      <c r="OUN100" s="94"/>
      <c r="OUO100" s="94"/>
      <c r="OUP100" s="94"/>
      <c r="OUQ100" s="90"/>
      <c r="OUR100" s="83"/>
      <c r="OUS100" s="83"/>
      <c r="OUT100" s="93" t="s">
        <v>243</v>
      </c>
      <c r="OUU100" s="94"/>
      <c r="OUV100" s="94"/>
      <c r="OUW100" s="94"/>
      <c r="OUX100" s="94"/>
      <c r="OUY100" s="90"/>
      <c r="OUZ100" s="83"/>
      <c r="OVA100" s="83"/>
      <c r="OVB100" s="93" t="s">
        <v>243</v>
      </c>
      <c r="OVC100" s="94"/>
      <c r="OVD100" s="94"/>
      <c r="OVE100" s="94"/>
      <c r="OVF100" s="94"/>
      <c r="OVG100" s="90"/>
      <c r="OVH100" s="83"/>
      <c r="OVI100" s="83"/>
      <c r="OVJ100" s="93" t="s">
        <v>243</v>
      </c>
      <c r="OVK100" s="94"/>
      <c r="OVL100" s="94"/>
      <c r="OVM100" s="94"/>
      <c r="OVN100" s="94"/>
      <c r="OVO100" s="90"/>
      <c r="OVP100" s="83"/>
      <c r="OVQ100" s="83"/>
      <c r="OVR100" s="93" t="s">
        <v>243</v>
      </c>
      <c r="OVS100" s="94"/>
      <c r="OVT100" s="94"/>
      <c r="OVU100" s="94"/>
      <c r="OVV100" s="94"/>
      <c r="OVW100" s="90"/>
      <c r="OVX100" s="83"/>
      <c r="OVY100" s="83"/>
      <c r="OVZ100" s="93" t="s">
        <v>243</v>
      </c>
      <c r="OWA100" s="94"/>
      <c r="OWB100" s="94"/>
      <c r="OWC100" s="94"/>
      <c r="OWD100" s="94"/>
      <c r="OWE100" s="90"/>
      <c r="OWF100" s="83"/>
      <c r="OWG100" s="83"/>
      <c r="OWH100" s="93" t="s">
        <v>243</v>
      </c>
      <c r="OWI100" s="94"/>
      <c r="OWJ100" s="94"/>
      <c r="OWK100" s="94"/>
      <c r="OWL100" s="94"/>
      <c r="OWM100" s="90"/>
      <c r="OWN100" s="83"/>
      <c r="OWO100" s="83"/>
      <c r="OWP100" s="93" t="s">
        <v>243</v>
      </c>
      <c r="OWQ100" s="94"/>
      <c r="OWR100" s="94"/>
      <c r="OWS100" s="94"/>
      <c r="OWT100" s="94"/>
      <c r="OWU100" s="90"/>
      <c r="OWV100" s="83"/>
      <c r="OWW100" s="83"/>
      <c r="OWX100" s="93" t="s">
        <v>243</v>
      </c>
      <c r="OWY100" s="94"/>
      <c r="OWZ100" s="94"/>
      <c r="OXA100" s="94"/>
      <c r="OXB100" s="94"/>
      <c r="OXC100" s="90"/>
      <c r="OXD100" s="83"/>
      <c r="OXE100" s="83"/>
      <c r="OXF100" s="93" t="s">
        <v>243</v>
      </c>
      <c r="OXG100" s="94"/>
      <c r="OXH100" s="94"/>
      <c r="OXI100" s="94"/>
      <c r="OXJ100" s="94"/>
      <c r="OXK100" s="90"/>
      <c r="OXL100" s="83"/>
      <c r="OXM100" s="83"/>
      <c r="OXN100" s="93" t="s">
        <v>243</v>
      </c>
      <c r="OXO100" s="94"/>
      <c r="OXP100" s="94"/>
      <c r="OXQ100" s="94"/>
      <c r="OXR100" s="94"/>
      <c r="OXS100" s="90"/>
      <c r="OXT100" s="83"/>
      <c r="OXU100" s="83"/>
      <c r="OXV100" s="93" t="s">
        <v>243</v>
      </c>
      <c r="OXW100" s="94"/>
      <c r="OXX100" s="94"/>
      <c r="OXY100" s="94"/>
      <c r="OXZ100" s="94"/>
      <c r="OYA100" s="90"/>
      <c r="OYB100" s="83"/>
      <c r="OYC100" s="83"/>
      <c r="OYD100" s="93" t="s">
        <v>243</v>
      </c>
      <c r="OYE100" s="94"/>
      <c r="OYF100" s="94"/>
      <c r="OYG100" s="94"/>
      <c r="OYH100" s="94"/>
      <c r="OYI100" s="90"/>
      <c r="OYJ100" s="83"/>
      <c r="OYK100" s="83"/>
      <c r="OYL100" s="93" t="s">
        <v>243</v>
      </c>
      <c r="OYM100" s="94"/>
      <c r="OYN100" s="94"/>
      <c r="OYO100" s="94"/>
      <c r="OYP100" s="94"/>
      <c r="OYQ100" s="90"/>
      <c r="OYR100" s="83"/>
      <c r="OYS100" s="83"/>
      <c r="OYT100" s="93" t="s">
        <v>243</v>
      </c>
      <c r="OYU100" s="94"/>
      <c r="OYV100" s="94"/>
      <c r="OYW100" s="94"/>
      <c r="OYX100" s="94"/>
      <c r="OYY100" s="90"/>
      <c r="OYZ100" s="83"/>
      <c r="OZA100" s="83"/>
      <c r="OZB100" s="93" t="s">
        <v>243</v>
      </c>
      <c r="OZC100" s="94"/>
      <c r="OZD100" s="94"/>
      <c r="OZE100" s="94"/>
      <c r="OZF100" s="94"/>
      <c r="OZG100" s="90"/>
      <c r="OZH100" s="83"/>
      <c r="OZI100" s="83"/>
      <c r="OZJ100" s="93" t="s">
        <v>243</v>
      </c>
      <c r="OZK100" s="94"/>
      <c r="OZL100" s="94"/>
      <c r="OZM100" s="94"/>
      <c r="OZN100" s="94"/>
      <c r="OZO100" s="90"/>
      <c r="OZP100" s="83"/>
      <c r="OZQ100" s="83"/>
      <c r="OZR100" s="93" t="s">
        <v>243</v>
      </c>
      <c r="OZS100" s="94"/>
      <c r="OZT100" s="94"/>
      <c r="OZU100" s="94"/>
      <c r="OZV100" s="94"/>
      <c r="OZW100" s="90"/>
      <c r="OZX100" s="83"/>
      <c r="OZY100" s="83"/>
      <c r="OZZ100" s="93" t="s">
        <v>243</v>
      </c>
      <c r="PAA100" s="94"/>
      <c r="PAB100" s="94"/>
      <c r="PAC100" s="94"/>
      <c r="PAD100" s="94"/>
      <c r="PAE100" s="90"/>
      <c r="PAF100" s="83"/>
      <c r="PAG100" s="83"/>
      <c r="PAH100" s="93" t="s">
        <v>243</v>
      </c>
      <c r="PAI100" s="94"/>
      <c r="PAJ100" s="94"/>
      <c r="PAK100" s="94"/>
      <c r="PAL100" s="94"/>
      <c r="PAM100" s="90"/>
      <c r="PAN100" s="83"/>
      <c r="PAO100" s="83"/>
      <c r="PAP100" s="93" t="s">
        <v>243</v>
      </c>
      <c r="PAQ100" s="94"/>
      <c r="PAR100" s="94"/>
      <c r="PAS100" s="94"/>
      <c r="PAT100" s="94"/>
      <c r="PAU100" s="90"/>
      <c r="PAV100" s="83"/>
      <c r="PAW100" s="83"/>
      <c r="PAX100" s="93" t="s">
        <v>243</v>
      </c>
      <c r="PAY100" s="94"/>
      <c r="PAZ100" s="94"/>
      <c r="PBA100" s="94"/>
      <c r="PBB100" s="94"/>
      <c r="PBC100" s="90"/>
      <c r="PBD100" s="83"/>
      <c r="PBE100" s="83"/>
      <c r="PBF100" s="93" t="s">
        <v>243</v>
      </c>
      <c r="PBG100" s="94"/>
      <c r="PBH100" s="94"/>
      <c r="PBI100" s="94"/>
      <c r="PBJ100" s="94"/>
      <c r="PBK100" s="90"/>
      <c r="PBL100" s="83"/>
      <c r="PBM100" s="83"/>
      <c r="PBN100" s="93" t="s">
        <v>243</v>
      </c>
      <c r="PBO100" s="94"/>
      <c r="PBP100" s="94"/>
      <c r="PBQ100" s="94"/>
      <c r="PBR100" s="94"/>
      <c r="PBS100" s="90"/>
      <c r="PBT100" s="83"/>
      <c r="PBU100" s="83"/>
      <c r="PBV100" s="93" t="s">
        <v>243</v>
      </c>
      <c r="PBW100" s="94"/>
      <c r="PBX100" s="94"/>
      <c r="PBY100" s="94"/>
      <c r="PBZ100" s="94"/>
      <c r="PCA100" s="90"/>
      <c r="PCB100" s="83"/>
      <c r="PCC100" s="83"/>
      <c r="PCD100" s="93" t="s">
        <v>243</v>
      </c>
      <c r="PCE100" s="94"/>
      <c r="PCF100" s="94"/>
      <c r="PCG100" s="94"/>
      <c r="PCH100" s="94"/>
      <c r="PCI100" s="90"/>
      <c r="PCJ100" s="83"/>
      <c r="PCK100" s="83"/>
      <c r="PCL100" s="93" t="s">
        <v>243</v>
      </c>
      <c r="PCM100" s="94"/>
      <c r="PCN100" s="94"/>
      <c r="PCO100" s="94"/>
      <c r="PCP100" s="94"/>
      <c r="PCQ100" s="90"/>
      <c r="PCR100" s="83"/>
      <c r="PCS100" s="83"/>
      <c r="PCT100" s="93" t="s">
        <v>243</v>
      </c>
      <c r="PCU100" s="94"/>
      <c r="PCV100" s="94"/>
      <c r="PCW100" s="94"/>
      <c r="PCX100" s="94"/>
      <c r="PCY100" s="90"/>
      <c r="PCZ100" s="83"/>
      <c r="PDA100" s="83"/>
      <c r="PDB100" s="93" t="s">
        <v>243</v>
      </c>
      <c r="PDC100" s="94"/>
      <c r="PDD100" s="94"/>
      <c r="PDE100" s="94"/>
      <c r="PDF100" s="94"/>
      <c r="PDG100" s="90"/>
      <c r="PDH100" s="83"/>
      <c r="PDI100" s="83"/>
      <c r="PDJ100" s="93" t="s">
        <v>243</v>
      </c>
      <c r="PDK100" s="94"/>
      <c r="PDL100" s="94"/>
      <c r="PDM100" s="94"/>
      <c r="PDN100" s="94"/>
      <c r="PDO100" s="90"/>
      <c r="PDP100" s="83"/>
      <c r="PDQ100" s="83"/>
      <c r="PDR100" s="93" t="s">
        <v>243</v>
      </c>
      <c r="PDS100" s="94"/>
      <c r="PDT100" s="94"/>
      <c r="PDU100" s="94"/>
      <c r="PDV100" s="94"/>
      <c r="PDW100" s="90"/>
      <c r="PDX100" s="83"/>
      <c r="PDY100" s="83"/>
      <c r="PDZ100" s="93" t="s">
        <v>243</v>
      </c>
      <c r="PEA100" s="94"/>
      <c r="PEB100" s="94"/>
      <c r="PEC100" s="94"/>
      <c r="PED100" s="94"/>
      <c r="PEE100" s="90"/>
      <c r="PEF100" s="83"/>
      <c r="PEG100" s="83"/>
      <c r="PEH100" s="93" t="s">
        <v>243</v>
      </c>
      <c r="PEI100" s="94"/>
      <c r="PEJ100" s="94"/>
      <c r="PEK100" s="94"/>
      <c r="PEL100" s="94"/>
      <c r="PEM100" s="90"/>
      <c r="PEN100" s="83"/>
      <c r="PEO100" s="83"/>
      <c r="PEP100" s="93" t="s">
        <v>243</v>
      </c>
      <c r="PEQ100" s="94"/>
      <c r="PER100" s="94"/>
      <c r="PES100" s="94"/>
      <c r="PET100" s="94"/>
      <c r="PEU100" s="90"/>
      <c r="PEV100" s="83"/>
      <c r="PEW100" s="83"/>
      <c r="PEX100" s="93" t="s">
        <v>243</v>
      </c>
      <c r="PEY100" s="94"/>
      <c r="PEZ100" s="94"/>
      <c r="PFA100" s="94"/>
      <c r="PFB100" s="94"/>
      <c r="PFC100" s="90"/>
      <c r="PFD100" s="83"/>
      <c r="PFE100" s="83"/>
      <c r="PFF100" s="93" t="s">
        <v>243</v>
      </c>
      <c r="PFG100" s="94"/>
      <c r="PFH100" s="94"/>
      <c r="PFI100" s="94"/>
      <c r="PFJ100" s="94"/>
      <c r="PFK100" s="90"/>
      <c r="PFL100" s="83"/>
      <c r="PFM100" s="83"/>
      <c r="PFN100" s="93" t="s">
        <v>243</v>
      </c>
      <c r="PFO100" s="94"/>
      <c r="PFP100" s="94"/>
      <c r="PFQ100" s="94"/>
      <c r="PFR100" s="94"/>
      <c r="PFS100" s="90"/>
      <c r="PFT100" s="83"/>
      <c r="PFU100" s="83"/>
      <c r="PFV100" s="93" t="s">
        <v>243</v>
      </c>
      <c r="PFW100" s="94"/>
      <c r="PFX100" s="94"/>
      <c r="PFY100" s="94"/>
      <c r="PFZ100" s="94"/>
      <c r="PGA100" s="90"/>
      <c r="PGB100" s="83"/>
      <c r="PGC100" s="83"/>
      <c r="PGD100" s="93" t="s">
        <v>243</v>
      </c>
      <c r="PGE100" s="94"/>
      <c r="PGF100" s="94"/>
      <c r="PGG100" s="94"/>
      <c r="PGH100" s="94"/>
      <c r="PGI100" s="90"/>
      <c r="PGJ100" s="83"/>
      <c r="PGK100" s="83"/>
      <c r="PGL100" s="93" t="s">
        <v>243</v>
      </c>
      <c r="PGM100" s="94"/>
      <c r="PGN100" s="94"/>
      <c r="PGO100" s="94"/>
      <c r="PGP100" s="94"/>
      <c r="PGQ100" s="90"/>
      <c r="PGR100" s="83"/>
      <c r="PGS100" s="83"/>
      <c r="PGT100" s="93" t="s">
        <v>243</v>
      </c>
      <c r="PGU100" s="94"/>
      <c r="PGV100" s="94"/>
      <c r="PGW100" s="94"/>
      <c r="PGX100" s="94"/>
      <c r="PGY100" s="90"/>
      <c r="PGZ100" s="83"/>
      <c r="PHA100" s="83"/>
      <c r="PHB100" s="93" t="s">
        <v>243</v>
      </c>
      <c r="PHC100" s="94"/>
      <c r="PHD100" s="94"/>
      <c r="PHE100" s="94"/>
      <c r="PHF100" s="94"/>
      <c r="PHG100" s="90"/>
      <c r="PHH100" s="83"/>
      <c r="PHI100" s="83"/>
      <c r="PHJ100" s="93" t="s">
        <v>243</v>
      </c>
      <c r="PHK100" s="94"/>
      <c r="PHL100" s="94"/>
      <c r="PHM100" s="94"/>
      <c r="PHN100" s="94"/>
      <c r="PHO100" s="90"/>
      <c r="PHP100" s="83"/>
      <c r="PHQ100" s="83"/>
      <c r="PHR100" s="93" t="s">
        <v>243</v>
      </c>
      <c r="PHS100" s="94"/>
      <c r="PHT100" s="94"/>
      <c r="PHU100" s="94"/>
      <c r="PHV100" s="94"/>
      <c r="PHW100" s="90"/>
      <c r="PHX100" s="83"/>
      <c r="PHY100" s="83"/>
      <c r="PHZ100" s="93" t="s">
        <v>243</v>
      </c>
      <c r="PIA100" s="94"/>
      <c r="PIB100" s="94"/>
      <c r="PIC100" s="94"/>
      <c r="PID100" s="94"/>
      <c r="PIE100" s="90"/>
      <c r="PIF100" s="83"/>
      <c r="PIG100" s="83"/>
      <c r="PIH100" s="93" t="s">
        <v>243</v>
      </c>
      <c r="PII100" s="94"/>
      <c r="PIJ100" s="94"/>
      <c r="PIK100" s="94"/>
      <c r="PIL100" s="94"/>
      <c r="PIM100" s="90"/>
      <c r="PIN100" s="83"/>
      <c r="PIO100" s="83"/>
      <c r="PIP100" s="93" t="s">
        <v>243</v>
      </c>
      <c r="PIQ100" s="94"/>
      <c r="PIR100" s="94"/>
      <c r="PIS100" s="94"/>
      <c r="PIT100" s="94"/>
      <c r="PIU100" s="90"/>
      <c r="PIV100" s="83"/>
      <c r="PIW100" s="83"/>
      <c r="PIX100" s="93" t="s">
        <v>243</v>
      </c>
      <c r="PIY100" s="94"/>
      <c r="PIZ100" s="94"/>
      <c r="PJA100" s="94"/>
      <c r="PJB100" s="94"/>
      <c r="PJC100" s="90"/>
      <c r="PJD100" s="83"/>
      <c r="PJE100" s="83"/>
      <c r="PJF100" s="93" t="s">
        <v>243</v>
      </c>
      <c r="PJG100" s="94"/>
      <c r="PJH100" s="94"/>
      <c r="PJI100" s="94"/>
      <c r="PJJ100" s="94"/>
      <c r="PJK100" s="90"/>
      <c r="PJL100" s="83"/>
      <c r="PJM100" s="83"/>
      <c r="PJN100" s="93" t="s">
        <v>243</v>
      </c>
      <c r="PJO100" s="94"/>
      <c r="PJP100" s="94"/>
      <c r="PJQ100" s="94"/>
      <c r="PJR100" s="94"/>
      <c r="PJS100" s="90"/>
      <c r="PJT100" s="83"/>
      <c r="PJU100" s="83"/>
      <c r="PJV100" s="93" t="s">
        <v>243</v>
      </c>
      <c r="PJW100" s="94"/>
      <c r="PJX100" s="94"/>
      <c r="PJY100" s="94"/>
      <c r="PJZ100" s="94"/>
      <c r="PKA100" s="90"/>
      <c r="PKB100" s="83"/>
      <c r="PKC100" s="83"/>
      <c r="PKD100" s="93" t="s">
        <v>243</v>
      </c>
      <c r="PKE100" s="94"/>
      <c r="PKF100" s="94"/>
      <c r="PKG100" s="94"/>
      <c r="PKH100" s="94"/>
      <c r="PKI100" s="90"/>
      <c r="PKJ100" s="83"/>
      <c r="PKK100" s="83"/>
      <c r="PKL100" s="93" t="s">
        <v>243</v>
      </c>
      <c r="PKM100" s="94"/>
      <c r="PKN100" s="94"/>
      <c r="PKO100" s="94"/>
      <c r="PKP100" s="94"/>
      <c r="PKQ100" s="90"/>
      <c r="PKR100" s="83"/>
      <c r="PKS100" s="83"/>
      <c r="PKT100" s="93" t="s">
        <v>243</v>
      </c>
      <c r="PKU100" s="94"/>
      <c r="PKV100" s="94"/>
      <c r="PKW100" s="94"/>
      <c r="PKX100" s="94"/>
      <c r="PKY100" s="90"/>
      <c r="PKZ100" s="83"/>
      <c r="PLA100" s="83"/>
      <c r="PLB100" s="93" t="s">
        <v>243</v>
      </c>
      <c r="PLC100" s="94"/>
      <c r="PLD100" s="94"/>
      <c r="PLE100" s="94"/>
      <c r="PLF100" s="94"/>
      <c r="PLG100" s="90"/>
      <c r="PLH100" s="83"/>
      <c r="PLI100" s="83"/>
      <c r="PLJ100" s="93" t="s">
        <v>243</v>
      </c>
      <c r="PLK100" s="94"/>
      <c r="PLL100" s="94"/>
      <c r="PLM100" s="94"/>
      <c r="PLN100" s="94"/>
      <c r="PLO100" s="90"/>
      <c r="PLP100" s="83"/>
      <c r="PLQ100" s="83"/>
      <c r="PLR100" s="93" t="s">
        <v>243</v>
      </c>
      <c r="PLS100" s="94"/>
      <c r="PLT100" s="94"/>
      <c r="PLU100" s="94"/>
      <c r="PLV100" s="94"/>
      <c r="PLW100" s="90"/>
      <c r="PLX100" s="83"/>
      <c r="PLY100" s="83"/>
      <c r="PLZ100" s="93" t="s">
        <v>243</v>
      </c>
      <c r="PMA100" s="94"/>
      <c r="PMB100" s="94"/>
      <c r="PMC100" s="94"/>
      <c r="PMD100" s="94"/>
      <c r="PME100" s="90"/>
      <c r="PMF100" s="83"/>
      <c r="PMG100" s="83"/>
      <c r="PMH100" s="93" t="s">
        <v>243</v>
      </c>
      <c r="PMI100" s="94"/>
      <c r="PMJ100" s="94"/>
      <c r="PMK100" s="94"/>
      <c r="PML100" s="94"/>
      <c r="PMM100" s="90"/>
      <c r="PMN100" s="83"/>
      <c r="PMO100" s="83"/>
      <c r="PMP100" s="93" t="s">
        <v>243</v>
      </c>
      <c r="PMQ100" s="94"/>
      <c r="PMR100" s="94"/>
      <c r="PMS100" s="94"/>
      <c r="PMT100" s="94"/>
      <c r="PMU100" s="90"/>
      <c r="PMV100" s="83"/>
      <c r="PMW100" s="83"/>
      <c r="PMX100" s="93" t="s">
        <v>243</v>
      </c>
      <c r="PMY100" s="94"/>
      <c r="PMZ100" s="94"/>
      <c r="PNA100" s="94"/>
      <c r="PNB100" s="94"/>
      <c r="PNC100" s="90"/>
      <c r="PND100" s="83"/>
      <c r="PNE100" s="83"/>
      <c r="PNF100" s="93" t="s">
        <v>243</v>
      </c>
      <c r="PNG100" s="94"/>
      <c r="PNH100" s="94"/>
      <c r="PNI100" s="94"/>
      <c r="PNJ100" s="94"/>
      <c r="PNK100" s="90"/>
      <c r="PNL100" s="83"/>
      <c r="PNM100" s="83"/>
      <c r="PNN100" s="93" t="s">
        <v>243</v>
      </c>
      <c r="PNO100" s="94"/>
      <c r="PNP100" s="94"/>
      <c r="PNQ100" s="94"/>
      <c r="PNR100" s="94"/>
      <c r="PNS100" s="90"/>
      <c r="PNT100" s="83"/>
      <c r="PNU100" s="83"/>
      <c r="PNV100" s="93" t="s">
        <v>243</v>
      </c>
      <c r="PNW100" s="94"/>
      <c r="PNX100" s="94"/>
      <c r="PNY100" s="94"/>
      <c r="PNZ100" s="94"/>
      <c r="POA100" s="90"/>
      <c r="POB100" s="83"/>
      <c r="POC100" s="83"/>
      <c r="POD100" s="93" t="s">
        <v>243</v>
      </c>
      <c r="POE100" s="94"/>
      <c r="POF100" s="94"/>
      <c r="POG100" s="94"/>
      <c r="POH100" s="94"/>
      <c r="POI100" s="90"/>
      <c r="POJ100" s="83"/>
      <c r="POK100" s="83"/>
      <c r="POL100" s="93" t="s">
        <v>243</v>
      </c>
      <c r="POM100" s="94"/>
      <c r="PON100" s="94"/>
      <c r="POO100" s="94"/>
      <c r="POP100" s="94"/>
      <c r="POQ100" s="90"/>
      <c r="POR100" s="83"/>
      <c r="POS100" s="83"/>
      <c r="POT100" s="93" t="s">
        <v>243</v>
      </c>
      <c r="POU100" s="94"/>
      <c r="POV100" s="94"/>
      <c r="POW100" s="94"/>
      <c r="POX100" s="94"/>
      <c r="POY100" s="90"/>
      <c r="POZ100" s="83"/>
      <c r="PPA100" s="83"/>
      <c r="PPB100" s="93" t="s">
        <v>243</v>
      </c>
      <c r="PPC100" s="94"/>
      <c r="PPD100" s="94"/>
      <c r="PPE100" s="94"/>
      <c r="PPF100" s="94"/>
      <c r="PPG100" s="90"/>
      <c r="PPH100" s="83"/>
      <c r="PPI100" s="83"/>
      <c r="PPJ100" s="93" t="s">
        <v>243</v>
      </c>
      <c r="PPK100" s="94"/>
      <c r="PPL100" s="94"/>
      <c r="PPM100" s="94"/>
      <c r="PPN100" s="94"/>
      <c r="PPO100" s="90"/>
      <c r="PPP100" s="83"/>
      <c r="PPQ100" s="83"/>
      <c r="PPR100" s="93" t="s">
        <v>243</v>
      </c>
      <c r="PPS100" s="94"/>
      <c r="PPT100" s="94"/>
      <c r="PPU100" s="94"/>
      <c r="PPV100" s="94"/>
      <c r="PPW100" s="90"/>
      <c r="PPX100" s="83"/>
      <c r="PPY100" s="83"/>
      <c r="PPZ100" s="93" t="s">
        <v>243</v>
      </c>
      <c r="PQA100" s="94"/>
      <c r="PQB100" s="94"/>
      <c r="PQC100" s="94"/>
      <c r="PQD100" s="94"/>
      <c r="PQE100" s="90"/>
      <c r="PQF100" s="83"/>
      <c r="PQG100" s="83"/>
      <c r="PQH100" s="93" t="s">
        <v>243</v>
      </c>
      <c r="PQI100" s="94"/>
      <c r="PQJ100" s="94"/>
      <c r="PQK100" s="94"/>
      <c r="PQL100" s="94"/>
      <c r="PQM100" s="90"/>
      <c r="PQN100" s="83"/>
      <c r="PQO100" s="83"/>
      <c r="PQP100" s="93" t="s">
        <v>243</v>
      </c>
      <c r="PQQ100" s="94"/>
      <c r="PQR100" s="94"/>
      <c r="PQS100" s="94"/>
      <c r="PQT100" s="94"/>
      <c r="PQU100" s="90"/>
      <c r="PQV100" s="83"/>
      <c r="PQW100" s="83"/>
      <c r="PQX100" s="93" t="s">
        <v>243</v>
      </c>
      <c r="PQY100" s="94"/>
      <c r="PQZ100" s="94"/>
      <c r="PRA100" s="94"/>
      <c r="PRB100" s="94"/>
      <c r="PRC100" s="90"/>
      <c r="PRD100" s="83"/>
      <c r="PRE100" s="83"/>
      <c r="PRF100" s="93" t="s">
        <v>243</v>
      </c>
      <c r="PRG100" s="94"/>
      <c r="PRH100" s="94"/>
      <c r="PRI100" s="94"/>
      <c r="PRJ100" s="94"/>
      <c r="PRK100" s="90"/>
      <c r="PRL100" s="83"/>
      <c r="PRM100" s="83"/>
      <c r="PRN100" s="93" t="s">
        <v>243</v>
      </c>
      <c r="PRO100" s="94"/>
      <c r="PRP100" s="94"/>
      <c r="PRQ100" s="94"/>
      <c r="PRR100" s="94"/>
      <c r="PRS100" s="90"/>
      <c r="PRT100" s="83"/>
      <c r="PRU100" s="83"/>
      <c r="PRV100" s="93" t="s">
        <v>243</v>
      </c>
      <c r="PRW100" s="94"/>
      <c r="PRX100" s="94"/>
      <c r="PRY100" s="94"/>
      <c r="PRZ100" s="94"/>
      <c r="PSA100" s="90"/>
      <c r="PSB100" s="83"/>
      <c r="PSC100" s="83"/>
      <c r="PSD100" s="93" t="s">
        <v>243</v>
      </c>
      <c r="PSE100" s="94"/>
      <c r="PSF100" s="94"/>
      <c r="PSG100" s="94"/>
      <c r="PSH100" s="94"/>
      <c r="PSI100" s="90"/>
      <c r="PSJ100" s="83"/>
      <c r="PSK100" s="83"/>
      <c r="PSL100" s="93" t="s">
        <v>243</v>
      </c>
      <c r="PSM100" s="94"/>
      <c r="PSN100" s="94"/>
      <c r="PSO100" s="94"/>
      <c r="PSP100" s="94"/>
      <c r="PSQ100" s="90"/>
      <c r="PSR100" s="83"/>
      <c r="PSS100" s="83"/>
      <c r="PST100" s="93" t="s">
        <v>243</v>
      </c>
      <c r="PSU100" s="94"/>
      <c r="PSV100" s="94"/>
      <c r="PSW100" s="94"/>
      <c r="PSX100" s="94"/>
      <c r="PSY100" s="90"/>
      <c r="PSZ100" s="83"/>
      <c r="PTA100" s="83"/>
      <c r="PTB100" s="93" t="s">
        <v>243</v>
      </c>
      <c r="PTC100" s="94"/>
      <c r="PTD100" s="94"/>
      <c r="PTE100" s="94"/>
      <c r="PTF100" s="94"/>
      <c r="PTG100" s="90"/>
      <c r="PTH100" s="83"/>
      <c r="PTI100" s="83"/>
      <c r="PTJ100" s="93" t="s">
        <v>243</v>
      </c>
      <c r="PTK100" s="94"/>
      <c r="PTL100" s="94"/>
      <c r="PTM100" s="94"/>
      <c r="PTN100" s="94"/>
      <c r="PTO100" s="90"/>
      <c r="PTP100" s="83"/>
      <c r="PTQ100" s="83"/>
      <c r="PTR100" s="93" t="s">
        <v>243</v>
      </c>
      <c r="PTS100" s="94"/>
      <c r="PTT100" s="94"/>
      <c r="PTU100" s="94"/>
      <c r="PTV100" s="94"/>
      <c r="PTW100" s="90"/>
      <c r="PTX100" s="83"/>
      <c r="PTY100" s="83"/>
      <c r="PTZ100" s="93" t="s">
        <v>243</v>
      </c>
      <c r="PUA100" s="94"/>
      <c r="PUB100" s="94"/>
      <c r="PUC100" s="94"/>
      <c r="PUD100" s="94"/>
      <c r="PUE100" s="90"/>
      <c r="PUF100" s="83"/>
      <c r="PUG100" s="83"/>
      <c r="PUH100" s="93" t="s">
        <v>243</v>
      </c>
      <c r="PUI100" s="94"/>
      <c r="PUJ100" s="94"/>
      <c r="PUK100" s="94"/>
      <c r="PUL100" s="94"/>
      <c r="PUM100" s="90"/>
      <c r="PUN100" s="83"/>
      <c r="PUO100" s="83"/>
      <c r="PUP100" s="93" t="s">
        <v>243</v>
      </c>
      <c r="PUQ100" s="94"/>
      <c r="PUR100" s="94"/>
      <c r="PUS100" s="94"/>
      <c r="PUT100" s="94"/>
      <c r="PUU100" s="90"/>
      <c r="PUV100" s="83"/>
      <c r="PUW100" s="83"/>
      <c r="PUX100" s="93" t="s">
        <v>243</v>
      </c>
      <c r="PUY100" s="94"/>
      <c r="PUZ100" s="94"/>
      <c r="PVA100" s="94"/>
      <c r="PVB100" s="94"/>
      <c r="PVC100" s="90"/>
      <c r="PVD100" s="83"/>
      <c r="PVE100" s="83"/>
      <c r="PVF100" s="93" t="s">
        <v>243</v>
      </c>
      <c r="PVG100" s="94"/>
      <c r="PVH100" s="94"/>
      <c r="PVI100" s="94"/>
      <c r="PVJ100" s="94"/>
      <c r="PVK100" s="90"/>
      <c r="PVL100" s="83"/>
      <c r="PVM100" s="83"/>
      <c r="PVN100" s="93" t="s">
        <v>243</v>
      </c>
      <c r="PVO100" s="94"/>
      <c r="PVP100" s="94"/>
      <c r="PVQ100" s="94"/>
      <c r="PVR100" s="94"/>
      <c r="PVS100" s="90"/>
      <c r="PVT100" s="83"/>
      <c r="PVU100" s="83"/>
      <c r="PVV100" s="93" t="s">
        <v>243</v>
      </c>
      <c r="PVW100" s="94"/>
      <c r="PVX100" s="94"/>
      <c r="PVY100" s="94"/>
      <c r="PVZ100" s="94"/>
      <c r="PWA100" s="90"/>
      <c r="PWB100" s="83"/>
      <c r="PWC100" s="83"/>
      <c r="PWD100" s="93" t="s">
        <v>243</v>
      </c>
      <c r="PWE100" s="94"/>
      <c r="PWF100" s="94"/>
      <c r="PWG100" s="94"/>
      <c r="PWH100" s="94"/>
      <c r="PWI100" s="90"/>
      <c r="PWJ100" s="83"/>
      <c r="PWK100" s="83"/>
      <c r="PWL100" s="93" t="s">
        <v>243</v>
      </c>
      <c r="PWM100" s="94"/>
      <c r="PWN100" s="94"/>
      <c r="PWO100" s="94"/>
      <c r="PWP100" s="94"/>
      <c r="PWQ100" s="90"/>
      <c r="PWR100" s="83"/>
      <c r="PWS100" s="83"/>
      <c r="PWT100" s="93" t="s">
        <v>243</v>
      </c>
      <c r="PWU100" s="94"/>
      <c r="PWV100" s="94"/>
      <c r="PWW100" s="94"/>
      <c r="PWX100" s="94"/>
      <c r="PWY100" s="90"/>
      <c r="PWZ100" s="83"/>
      <c r="PXA100" s="83"/>
      <c r="PXB100" s="93" t="s">
        <v>243</v>
      </c>
      <c r="PXC100" s="94"/>
      <c r="PXD100" s="94"/>
      <c r="PXE100" s="94"/>
      <c r="PXF100" s="94"/>
      <c r="PXG100" s="90"/>
      <c r="PXH100" s="83"/>
      <c r="PXI100" s="83"/>
      <c r="PXJ100" s="93" t="s">
        <v>243</v>
      </c>
      <c r="PXK100" s="94"/>
      <c r="PXL100" s="94"/>
      <c r="PXM100" s="94"/>
      <c r="PXN100" s="94"/>
      <c r="PXO100" s="90"/>
      <c r="PXP100" s="83"/>
      <c r="PXQ100" s="83"/>
      <c r="PXR100" s="93" t="s">
        <v>243</v>
      </c>
      <c r="PXS100" s="94"/>
      <c r="PXT100" s="94"/>
      <c r="PXU100" s="94"/>
      <c r="PXV100" s="94"/>
      <c r="PXW100" s="90"/>
      <c r="PXX100" s="83"/>
      <c r="PXY100" s="83"/>
      <c r="PXZ100" s="93" t="s">
        <v>243</v>
      </c>
      <c r="PYA100" s="94"/>
      <c r="PYB100" s="94"/>
      <c r="PYC100" s="94"/>
      <c r="PYD100" s="94"/>
      <c r="PYE100" s="90"/>
      <c r="PYF100" s="83"/>
      <c r="PYG100" s="83"/>
      <c r="PYH100" s="93" t="s">
        <v>243</v>
      </c>
      <c r="PYI100" s="94"/>
      <c r="PYJ100" s="94"/>
      <c r="PYK100" s="94"/>
      <c r="PYL100" s="94"/>
      <c r="PYM100" s="90"/>
      <c r="PYN100" s="83"/>
      <c r="PYO100" s="83"/>
      <c r="PYP100" s="93" t="s">
        <v>243</v>
      </c>
      <c r="PYQ100" s="94"/>
      <c r="PYR100" s="94"/>
      <c r="PYS100" s="94"/>
      <c r="PYT100" s="94"/>
      <c r="PYU100" s="90"/>
      <c r="PYV100" s="83"/>
      <c r="PYW100" s="83"/>
      <c r="PYX100" s="93" t="s">
        <v>243</v>
      </c>
      <c r="PYY100" s="94"/>
      <c r="PYZ100" s="94"/>
      <c r="PZA100" s="94"/>
      <c r="PZB100" s="94"/>
      <c r="PZC100" s="90"/>
      <c r="PZD100" s="83"/>
      <c r="PZE100" s="83"/>
      <c r="PZF100" s="93" t="s">
        <v>243</v>
      </c>
      <c r="PZG100" s="94"/>
      <c r="PZH100" s="94"/>
      <c r="PZI100" s="94"/>
      <c r="PZJ100" s="94"/>
      <c r="PZK100" s="90"/>
      <c r="PZL100" s="83"/>
      <c r="PZM100" s="83"/>
      <c r="PZN100" s="93" t="s">
        <v>243</v>
      </c>
      <c r="PZO100" s="94"/>
      <c r="PZP100" s="94"/>
      <c r="PZQ100" s="94"/>
      <c r="PZR100" s="94"/>
      <c r="PZS100" s="90"/>
      <c r="PZT100" s="83"/>
      <c r="PZU100" s="83"/>
      <c r="PZV100" s="93" t="s">
        <v>243</v>
      </c>
      <c r="PZW100" s="94"/>
      <c r="PZX100" s="94"/>
      <c r="PZY100" s="94"/>
      <c r="PZZ100" s="94"/>
      <c r="QAA100" s="90"/>
      <c r="QAB100" s="83"/>
      <c r="QAC100" s="83"/>
      <c r="QAD100" s="93" t="s">
        <v>243</v>
      </c>
      <c r="QAE100" s="94"/>
      <c r="QAF100" s="94"/>
      <c r="QAG100" s="94"/>
      <c r="QAH100" s="94"/>
      <c r="QAI100" s="90"/>
      <c r="QAJ100" s="83"/>
      <c r="QAK100" s="83"/>
      <c r="QAL100" s="93" t="s">
        <v>243</v>
      </c>
      <c r="QAM100" s="94"/>
      <c r="QAN100" s="94"/>
      <c r="QAO100" s="94"/>
      <c r="QAP100" s="94"/>
      <c r="QAQ100" s="90"/>
      <c r="QAR100" s="83"/>
      <c r="QAS100" s="83"/>
      <c r="QAT100" s="93" t="s">
        <v>243</v>
      </c>
      <c r="QAU100" s="94"/>
      <c r="QAV100" s="94"/>
      <c r="QAW100" s="94"/>
      <c r="QAX100" s="94"/>
      <c r="QAY100" s="90"/>
      <c r="QAZ100" s="83"/>
      <c r="QBA100" s="83"/>
      <c r="QBB100" s="93" t="s">
        <v>243</v>
      </c>
      <c r="QBC100" s="94"/>
      <c r="QBD100" s="94"/>
      <c r="QBE100" s="94"/>
      <c r="QBF100" s="94"/>
      <c r="QBG100" s="90"/>
      <c r="QBH100" s="83"/>
      <c r="QBI100" s="83"/>
      <c r="QBJ100" s="93" t="s">
        <v>243</v>
      </c>
      <c r="QBK100" s="94"/>
      <c r="QBL100" s="94"/>
      <c r="QBM100" s="94"/>
      <c r="QBN100" s="94"/>
      <c r="QBO100" s="90"/>
      <c r="QBP100" s="83"/>
      <c r="QBQ100" s="83"/>
      <c r="QBR100" s="93" t="s">
        <v>243</v>
      </c>
      <c r="QBS100" s="94"/>
      <c r="QBT100" s="94"/>
      <c r="QBU100" s="94"/>
      <c r="QBV100" s="94"/>
      <c r="QBW100" s="90"/>
      <c r="QBX100" s="83"/>
      <c r="QBY100" s="83"/>
      <c r="QBZ100" s="93" t="s">
        <v>243</v>
      </c>
      <c r="QCA100" s="94"/>
      <c r="QCB100" s="94"/>
      <c r="QCC100" s="94"/>
      <c r="QCD100" s="94"/>
      <c r="QCE100" s="90"/>
      <c r="QCF100" s="83"/>
      <c r="QCG100" s="83"/>
      <c r="QCH100" s="93" t="s">
        <v>243</v>
      </c>
      <c r="QCI100" s="94"/>
      <c r="QCJ100" s="94"/>
      <c r="QCK100" s="94"/>
      <c r="QCL100" s="94"/>
      <c r="QCM100" s="90"/>
      <c r="QCN100" s="83"/>
      <c r="QCO100" s="83"/>
      <c r="QCP100" s="93" t="s">
        <v>243</v>
      </c>
      <c r="QCQ100" s="94"/>
      <c r="QCR100" s="94"/>
      <c r="QCS100" s="94"/>
      <c r="QCT100" s="94"/>
      <c r="QCU100" s="90"/>
      <c r="QCV100" s="83"/>
      <c r="QCW100" s="83"/>
      <c r="QCX100" s="93" t="s">
        <v>243</v>
      </c>
      <c r="QCY100" s="94"/>
      <c r="QCZ100" s="94"/>
      <c r="QDA100" s="94"/>
      <c r="QDB100" s="94"/>
      <c r="QDC100" s="90"/>
      <c r="QDD100" s="83"/>
      <c r="QDE100" s="83"/>
      <c r="QDF100" s="93" t="s">
        <v>243</v>
      </c>
      <c r="QDG100" s="94"/>
      <c r="QDH100" s="94"/>
      <c r="QDI100" s="94"/>
      <c r="QDJ100" s="94"/>
      <c r="QDK100" s="90"/>
      <c r="QDL100" s="83"/>
      <c r="QDM100" s="83"/>
      <c r="QDN100" s="93" t="s">
        <v>243</v>
      </c>
      <c r="QDO100" s="94"/>
      <c r="QDP100" s="94"/>
      <c r="QDQ100" s="94"/>
      <c r="QDR100" s="94"/>
      <c r="QDS100" s="90"/>
      <c r="QDT100" s="83"/>
      <c r="QDU100" s="83"/>
      <c r="QDV100" s="93" t="s">
        <v>243</v>
      </c>
      <c r="QDW100" s="94"/>
      <c r="QDX100" s="94"/>
      <c r="QDY100" s="94"/>
      <c r="QDZ100" s="94"/>
      <c r="QEA100" s="90"/>
      <c r="QEB100" s="83"/>
      <c r="QEC100" s="83"/>
      <c r="QED100" s="93" t="s">
        <v>243</v>
      </c>
      <c r="QEE100" s="94"/>
      <c r="QEF100" s="94"/>
      <c r="QEG100" s="94"/>
      <c r="QEH100" s="94"/>
      <c r="QEI100" s="90"/>
      <c r="QEJ100" s="83"/>
      <c r="QEK100" s="83"/>
      <c r="QEL100" s="93" t="s">
        <v>243</v>
      </c>
      <c r="QEM100" s="94"/>
      <c r="QEN100" s="94"/>
      <c r="QEO100" s="94"/>
      <c r="QEP100" s="94"/>
      <c r="QEQ100" s="90"/>
      <c r="QER100" s="83"/>
      <c r="QES100" s="83"/>
      <c r="QET100" s="93" t="s">
        <v>243</v>
      </c>
      <c r="QEU100" s="94"/>
      <c r="QEV100" s="94"/>
      <c r="QEW100" s="94"/>
      <c r="QEX100" s="94"/>
      <c r="QEY100" s="90"/>
      <c r="QEZ100" s="83"/>
      <c r="QFA100" s="83"/>
      <c r="QFB100" s="93" t="s">
        <v>243</v>
      </c>
      <c r="QFC100" s="94"/>
      <c r="QFD100" s="94"/>
      <c r="QFE100" s="94"/>
      <c r="QFF100" s="94"/>
      <c r="QFG100" s="90"/>
      <c r="QFH100" s="83"/>
      <c r="QFI100" s="83"/>
      <c r="QFJ100" s="93" t="s">
        <v>243</v>
      </c>
      <c r="QFK100" s="94"/>
      <c r="QFL100" s="94"/>
      <c r="QFM100" s="94"/>
      <c r="QFN100" s="94"/>
      <c r="QFO100" s="90"/>
      <c r="QFP100" s="83"/>
      <c r="QFQ100" s="83"/>
      <c r="QFR100" s="93" t="s">
        <v>243</v>
      </c>
      <c r="QFS100" s="94"/>
      <c r="QFT100" s="94"/>
      <c r="QFU100" s="94"/>
      <c r="QFV100" s="94"/>
      <c r="QFW100" s="90"/>
      <c r="QFX100" s="83"/>
      <c r="QFY100" s="83"/>
      <c r="QFZ100" s="93" t="s">
        <v>243</v>
      </c>
      <c r="QGA100" s="94"/>
      <c r="QGB100" s="94"/>
      <c r="QGC100" s="94"/>
      <c r="QGD100" s="94"/>
      <c r="QGE100" s="90"/>
      <c r="QGF100" s="83"/>
      <c r="QGG100" s="83"/>
      <c r="QGH100" s="93" t="s">
        <v>243</v>
      </c>
      <c r="QGI100" s="94"/>
      <c r="QGJ100" s="94"/>
      <c r="QGK100" s="94"/>
      <c r="QGL100" s="94"/>
      <c r="QGM100" s="90"/>
      <c r="QGN100" s="83"/>
      <c r="QGO100" s="83"/>
      <c r="QGP100" s="93" t="s">
        <v>243</v>
      </c>
      <c r="QGQ100" s="94"/>
      <c r="QGR100" s="94"/>
      <c r="QGS100" s="94"/>
      <c r="QGT100" s="94"/>
      <c r="QGU100" s="90"/>
      <c r="QGV100" s="83"/>
      <c r="QGW100" s="83"/>
      <c r="QGX100" s="93" t="s">
        <v>243</v>
      </c>
      <c r="QGY100" s="94"/>
      <c r="QGZ100" s="94"/>
      <c r="QHA100" s="94"/>
      <c r="QHB100" s="94"/>
      <c r="QHC100" s="90"/>
      <c r="QHD100" s="83"/>
      <c r="QHE100" s="83"/>
      <c r="QHF100" s="93" t="s">
        <v>243</v>
      </c>
      <c r="QHG100" s="94"/>
      <c r="QHH100" s="94"/>
      <c r="QHI100" s="94"/>
      <c r="QHJ100" s="94"/>
      <c r="QHK100" s="90"/>
      <c r="QHL100" s="83"/>
      <c r="QHM100" s="83"/>
      <c r="QHN100" s="93" t="s">
        <v>243</v>
      </c>
      <c r="QHO100" s="94"/>
      <c r="QHP100" s="94"/>
      <c r="QHQ100" s="94"/>
      <c r="QHR100" s="94"/>
      <c r="QHS100" s="90"/>
      <c r="QHT100" s="83"/>
      <c r="QHU100" s="83"/>
      <c r="QHV100" s="93" t="s">
        <v>243</v>
      </c>
      <c r="QHW100" s="94"/>
      <c r="QHX100" s="94"/>
      <c r="QHY100" s="94"/>
      <c r="QHZ100" s="94"/>
      <c r="QIA100" s="90"/>
      <c r="QIB100" s="83"/>
      <c r="QIC100" s="83"/>
      <c r="QID100" s="93" t="s">
        <v>243</v>
      </c>
      <c r="QIE100" s="94"/>
      <c r="QIF100" s="94"/>
      <c r="QIG100" s="94"/>
      <c r="QIH100" s="94"/>
      <c r="QII100" s="90"/>
      <c r="QIJ100" s="83"/>
      <c r="QIK100" s="83"/>
      <c r="QIL100" s="93" t="s">
        <v>243</v>
      </c>
      <c r="QIM100" s="94"/>
      <c r="QIN100" s="94"/>
      <c r="QIO100" s="94"/>
      <c r="QIP100" s="94"/>
      <c r="QIQ100" s="90"/>
      <c r="QIR100" s="83"/>
      <c r="QIS100" s="83"/>
      <c r="QIT100" s="93" t="s">
        <v>243</v>
      </c>
      <c r="QIU100" s="94"/>
      <c r="QIV100" s="94"/>
      <c r="QIW100" s="94"/>
      <c r="QIX100" s="94"/>
      <c r="QIY100" s="90"/>
      <c r="QIZ100" s="83"/>
      <c r="QJA100" s="83"/>
      <c r="QJB100" s="93" t="s">
        <v>243</v>
      </c>
      <c r="QJC100" s="94"/>
      <c r="QJD100" s="94"/>
      <c r="QJE100" s="94"/>
      <c r="QJF100" s="94"/>
      <c r="QJG100" s="90"/>
      <c r="QJH100" s="83"/>
      <c r="QJI100" s="83"/>
      <c r="QJJ100" s="93" t="s">
        <v>243</v>
      </c>
      <c r="QJK100" s="94"/>
      <c r="QJL100" s="94"/>
      <c r="QJM100" s="94"/>
      <c r="QJN100" s="94"/>
      <c r="QJO100" s="90"/>
      <c r="QJP100" s="83"/>
      <c r="QJQ100" s="83"/>
      <c r="QJR100" s="93" t="s">
        <v>243</v>
      </c>
      <c r="QJS100" s="94"/>
      <c r="QJT100" s="94"/>
      <c r="QJU100" s="94"/>
      <c r="QJV100" s="94"/>
      <c r="QJW100" s="90"/>
      <c r="QJX100" s="83"/>
      <c r="QJY100" s="83"/>
      <c r="QJZ100" s="93" t="s">
        <v>243</v>
      </c>
      <c r="QKA100" s="94"/>
      <c r="QKB100" s="94"/>
      <c r="QKC100" s="94"/>
      <c r="QKD100" s="94"/>
      <c r="QKE100" s="90"/>
      <c r="QKF100" s="83"/>
      <c r="QKG100" s="83"/>
      <c r="QKH100" s="93" t="s">
        <v>243</v>
      </c>
      <c r="QKI100" s="94"/>
      <c r="QKJ100" s="94"/>
      <c r="QKK100" s="94"/>
      <c r="QKL100" s="94"/>
      <c r="QKM100" s="90"/>
      <c r="QKN100" s="83"/>
      <c r="QKO100" s="83"/>
      <c r="QKP100" s="93" t="s">
        <v>243</v>
      </c>
      <c r="QKQ100" s="94"/>
      <c r="QKR100" s="94"/>
      <c r="QKS100" s="94"/>
      <c r="QKT100" s="94"/>
      <c r="QKU100" s="90"/>
      <c r="QKV100" s="83"/>
      <c r="QKW100" s="83"/>
      <c r="QKX100" s="93" t="s">
        <v>243</v>
      </c>
      <c r="QKY100" s="94"/>
      <c r="QKZ100" s="94"/>
      <c r="QLA100" s="94"/>
      <c r="QLB100" s="94"/>
      <c r="QLC100" s="90"/>
      <c r="QLD100" s="83"/>
      <c r="QLE100" s="83"/>
      <c r="QLF100" s="93" t="s">
        <v>243</v>
      </c>
      <c r="QLG100" s="94"/>
      <c r="QLH100" s="94"/>
      <c r="QLI100" s="94"/>
      <c r="QLJ100" s="94"/>
      <c r="QLK100" s="90"/>
      <c r="QLL100" s="83"/>
      <c r="QLM100" s="83"/>
      <c r="QLN100" s="93" t="s">
        <v>243</v>
      </c>
      <c r="QLO100" s="94"/>
      <c r="QLP100" s="94"/>
      <c r="QLQ100" s="94"/>
      <c r="QLR100" s="94"/>
      <c r="QLS100" s="90"/>
      <c r="QLT100" s="83"/>
      <c r="QLU100" s="83"/>
      <c r="QLV100" s="93" t="s">
        <v>243</v>
      </c>
      <c r="QLW100" s="94"/>
      <c r="QLX100" s="94"/>
      <c r="QLY100" s="94"/>
      <c r="QLZ100" s="94"/>
      <c r="QMA100" s="90"/>
      <c r="QMB100" s="83"/>
      <c r="QMC100" s="83"/>
      <c r="QMD100" s="93" t="s">
        <v>243</v>
      </c>
      <c r="QME100" s="94"/>
      <c r="QMF100" s="94"/>
      <c r="QMG100" s="94"/>
      <c r="QMH100" s="94"/>
      <c r="QMI100" s="90"/>
      <c r="QMJ100" s="83"/>
      <c r="QMK100" s="83"/>
      <c r="QML100" s="93" t="s">
        <v>243</v>
      </c>
      <c r="QMM100" s="94"/>
      <c r="QMN100" s="94"/>
      <c r="QMO100" s="94"/>
      <c r="QMP100" s="94"/>
      <c r="QMQ100" s="90"/>
      <c r="QMR100" s="83"/>
      <c r="QMS100" s="83"/>
      <c r="QMT100" s="93" t="s">
        <v>243</v>
      </c>
      <c r="QMU100" s="94"/>
      <c r="QMV100" s="94"/>
      <c r="QMW100" s="94"/>
      <c r="QMX100" s="94"/>
      <c r="QMY100" s="90"/>
      <c r="QMZ100" s="83"/>
      <c r="QNA100" s="83"/>
      <c r="QNB100" s="93" t="s">
        <v>243</v>
      </c>
      <c r="QNC100" s="94"/>
      <c r="QND100" s="94"/>
      <c r="QNE100" s="94"/>
      <c r="QNF100" s="94"/>
      <c r="QNG100" s="90"/>
      <c r="QNH100" s="83"/>
      <c r="QNI100" s="83"/>
      <c r="QNJ100" s="93" t="s">
        <v>243</v>
      </c>
      <c r="QNK100" s="94"/>
      <c r="QNL100" s="94"/>
      <c r="QNM100" s="94"/>
      <c r="QNN100" s="94"/>
      <c r="QNO100" s="90"/>
      <c r="QNP100" s="83"/>
      <c r="QNQ100" s="83"/>
      <c r="QNR100" s="93" t="s">
        <v>243</v>
      </c>
      <c r="QNS100" s="94"/>
      <c r="QNT100" s="94"/>
      <c r="QNU100" s="94"/>
      <c r="QNV100" s="94"/>
      <c r="QNW100" s="90"/>
      <c r="QNX100" s="83"/>
      <c r="QNY100" s="83"/>
      <c r="QNZ100" s="93" t="s">
        <v>243</v>
      </c>
      <c r="QOA100" s="94"/>
      <c r="QOB100" s="94"/>
      <c r="QOC100" s="94"/>
      <c r="QOD100" s="94"/>
      <c r="QOE100" s="90"/>
      <c r="QOF100" s="83"/>
      <c r="QOG100" s="83"/>
      <c r="QOH100" s="93" t="s">
        <v>243</v>
      </c>
      <c r="QOI100" s="94"/>
      <c r="QOJ100" s="94"/>
      <c r="QOK100" s="94"/>
      <c r="QOL100" s="94"/>
      <c r="QOM100" s="90"/>
      <c r="QON100" s="83"/>
      <c r="QOO100" s="83"/>
      <c r="QOP100" s="93" t="s">
        <v>243</v>
      </c>
      <c r="QOQ100" s="94"/>
      <c r="QOR100" s="94"/>
      <c r="QOS100" s="94"/>
      <c r="QOT100" s="94"/>
      <c r="QOU100" s="90"/>
      <c r="QOV100" s="83"/>
      <c r="QOW100" s="83"/>
      <c r="QOX100" s="93" t="s">
        <v>243</v>
      </c>
      <c r="QOY100" s="94"/>
      <c r="QOZ100" s="94"/>
      <c r="QPA100" s="94"/>
      <c r="QPB100" s="94"/>
      <c r="QPC100" s="90"/>
      <c r="QPD100" s="83"/>
      <c r="QPE100" s="83"/>
      <c r="QPF100" s="93" t="s">
        <v>243</v>
      </c>
      <c r="QPG100" s="94"/>
      <c r="QPH100" s="94"/>
      <c r="QPI100" s="94"/>
      <c r="QPJ100" s="94"/>
      <c r="QPK100" s="90"/>
      <c r="QPL100" s="83"/>
      <c r="QPM100" s="83"/>
      <c r="QPN100" s="93" t="s">
        <v>243</v>
      </c>
      <c r="QPO100" s="94"/>
      <c r="QPP100" s="94"/>
      <c r="QPQ100" s="94"/>
      <c r="QPR100" s="94"/>
      <c r="QPS100" s="90"/>
      <c r="QPT100" s="83"/>
      <c r="QPU100" s="83"/>
      <c r="QPV100" s="93" t="s">
        <v>243</v>
      </c>
      <c r="QPW100" s="94"/>
      <c r="QPX100" s="94"/>
      <c r="QPY100" s="94"/>
      <c r="QPZ100" s="94"/>
      <c r="QQA100" s="90"/>
      <c r="QQB100" s="83"/>
      <c r="QQC100" s="83"/>
      <c r="QQD100" s="93" t="s">
        <v>243</v>
      </c>
      <c r="QQE100" s="94"/>
      <c r="QQF100" s="94"/>
      <c r="QQG100" s="94"/>
      <c r="QQH100" s="94"/>
      <c r="QQI100" s="90"/>
      <c r="QQJ100" s="83"/>
      <c r="QQK100" s="83"/>
      <c r="QQL100" s="93" t="s">
        <v>243</v>
      </c>
      <c r="QQM100" s="94"/>
      <c r="QQN100" s="94"/>
      <c r="QQO100" s="94"/>
      <c r="QQP100" s="94"/>
      <c r="QQQ100" s="90"/>
      <c r="QQR100" s="83"/>
      <c r="QQS100" s="83"/>
      <c r="QQT100" s="93" t="s">
        <v>243</v>
      </c>
      <c r="QQU100" s="94"/>
      <c r="QQV100" s="94"/>
      <c r="QQW100" s="94"/>
      <c r="QQX100" s="94"/>
      <c r="QQY100" s="90"/>
      <c r="QQZ100" s="83"/>
      <c r="QRA100" s="83"/>
      <c r="QRB100" s="93" t="s">
        <v>243</v>
      </c>
      <c r="QRC100" s="94"/>
      <c r="QRD100" s="94"/>
      <c r="QRE100" s="94"/>
      <c r="QRF100" s="94"/>
      <c r="QRG100" s="90"/>
      <c r="QRH100" s="83"/>
      <c r="QRI100" s="83"/>
      <c r="QRJ100" s="93" t="s">
        <v>243</v>
      </c>
      <c r="QRK100" s="94"/>
      <c r="QRL100" s="94"/>
      <c r="QRM100" s="94"/>
      <c r="QRN100" s="94"/>
      <c r="QRO100" s="90"/>
      <c r="QRP100" s="83"/>
      <c r="QRQ100" s="83"/>
      <c r="QRR100" s="93" t="s">
        <v>243</v>
      </c>
      <c r="QRS100" s="94"/>
      <c r="QRT100" s="94"/>
      <c r="QRU100" s="94"/>
      <c r="QRV100" s="94"/>
      <c r="QRW100" s="90"/>
      <c r="QRX100" s="83"/>
      <c r="QRY100" s="83"/>
      <c r="QRZ100" s="93" t="s">
        <v>243</v>
      </c>
      <c r="QSA100" s="94"/>
      <c r="QSB100" s="94"/>
      <c r="QSC100" s="94"/>
      <c r="QSD100" s="94"/>
      <c r="QSE100" s="90"/>
      <c r="QSF100" s="83"/>
      <c r="QSG100" s="83"/>
      <c r="QSH100" s="93" t="s">
        <v>243</v>
      </c>
      <c r="QSI100" s="94"/>
      <c r="QSJ100" s="94"/>
      <c r="QSK100" s="94"/>
      <c r="QSL100" s="94"/>
      <c r="QSM100" s="90"/>
      <c r="QSN100" s="83"/>
      <c r="QSO100" s="83"/>
      <c r="QSP100" s="93" t="s">
        <v>243</v>
      </c>
      <c r="QSQ100" s="94"/>
      <c r="QSR100" s="94"/>
      <c r="QSS100" s="94"/>
      <c r="QST100" s="94"/>
      <c r="QSU100" s="90"/>
      <c r="QSV100" s="83"/>
      <c r="QSW100" s="83"/>
      <c r="QSX100" s="93" t="s">
        <v>243</v>
      </c>
      <c r="QSY100" s="94"/>
      <c r="QSZ100" s="94"/>
      <c r="QTA100" s="94"/>
      <c r="QTB100" s="94"/>
      <c r="QTC100" s="90"/>
      <c r="QTD100" s="83"/>
      <c r="QTE100" s="83"/>
      <c r="QTF100" s="93" t="s">
        <v>243</v>
      </c>
      <c r="QTG100" s="94"/>
      <c r="QTH100" s="94"/>
      <c r="QTI100" s="94"/>
      <c r="QTJ100" s="94"/>
      <c r="QTK100" s="90"/>
      <c r="QTL100" s="83"/>
      <c r="QTM100" s="83"/>
      <c r="QTN100" s="93" t="s">
        <v>243</v>
      </c>
      <c r="QTO100" s="94"/>
      <c r="QTP100" s="94"/>
      <c r="QTQ100" s="94"/>
      <c r="QTR100" s="94"/>
      <c r="QTS100" s="90"/>
      <c r="QTT100" s="83"/>
      <c r="QTU100" s="83"/>
      <c r="QTV100" s="93" t="s">
        <v>243</v>
      </c>
      <c r="QTW100" s="94"/>
      <c r="QTX100" s="94"/>
      <c r="QTY100" s="94"/>
      <c r="QTZ100" s="94"/>
      <c r="QUA100" s="90"/>
      <c r="QUB100" s="83"/>
      <c r="QUC100" s="83"/>
      <c r="QUD100" s="93" t="s">
        <v>243</v>
      </c>
      <c r="QUE100" s="94"/>
      <c r="QUF100" s="94"/>
      <c r="QUG100" s="94"/>
      <c r="QUH100" s="94"/>
      <c r="QUI100" s="90"/>
      <c r="QUJ100" s="83"/>
      <c r="QUK100" s="83"/>
      <c r="QUL100" s="93" t="s">
        <v>243</v>
      </c>
      <c r="QUM100" s="94"/>
      <c r="QUN100" s="94"/>
      <c r="QUO100" s="94"/>
      <c r="QUP100" s="94"/>
      <c r="QUQ100" s="90"/>
      <c r="QUR100" s="83"/>
      <c r="QUS100" s="83"/>
      <c r="QUT100" s="93" t="s">
        <v>243</v>
      </c>
      <c r="QUU100" s="94"/>
      <c r="QUV100" s="94"/>
      <c r="QUW100" s="94"/>
      <c r="QUX100" s="94"/>
      <c r="QUY100" s="90"/>
      <c r="QUZ100" s="83"/>
      <c r="QVA100" s="83"/>
      <c r="QVB100" s="93" t="s">
        <v>243</v>
      </c>
      <c r="QVC100" s="94"/>
      <c r="QVD100" s="94"/>
      <c r="QVE100" s="94"/>
      <c r="QVF100" s="94"/>
      <c r="QVG100" s="90"/>
      <c r="QVH100" s="83"/>
      <c r="QVI100" s="83"/>
      <c r="QVJ100" s="93" t="s">
        <v>243</v>
      </c>
      <c r="QVK100" s="94"/>
      <c r="QVL100" s="94"/>
      <c r="QVM100" s="94"/>
      <c r="QVN100" s="94"/>
      <c r="QVO100" s="90"/>
      <c r="QVP100" s="83"/>
      <c r="QVQ100" s="83"/>
      <c r="QVR100" s="93" t="s">
        <v>243</v>
      </c>
      <c r="QVS100" s="94"/>
      <c r="QVT100" s="94"/>
      <c r="QVU100" s="94"/>
      <c r="QVV100" s="94"/>
      <c r="QVW100" s="90"/>
      <c r="QVX100" s="83"/>
      <c r="QVY100" s="83"/>
      <c r="QVZ100" s="93" t="s">
        <v>243</v>
      </c>
      <c r="QWA100" s="94"/>
      <c r="QWB100" s="94"/>
      <c r="QWC100" s="94"/>
      <c r="QWD100" s="94"/>
      <c r="QWE100" s="90"/>
      <c r="QWF100" s="83"/>
      <c r="QWG100" s="83"/>
      <c r="QWH100" s="93" t="s">
        <v>243</v>
      </c>
      <c r="QWI100" s="94"/>
      <c r="QWJ100" s="94"/>
      <c r="QWK100" s="94"/>
      <c r="QWL100" s="94"/>
      <c r="QWM100" s="90"/>
      <c r="QWN100" s="83"/>
      <c r="QWO100" s="83"/>
      <c r="QWP100" s="93" t="s">
        <v>243</v>
      </c>
      <c r="QWQ100" s="94"/>
      <c r="QWR100" s="94"/>
      <c r="QWS100" s="94"/>
      <c r="QWT100" s="94"/>
      <c r="QWU100" s="90"/>
      <c r="QWV100" s="83"/>
      <c r="QWW100" s="83"/>
      <c r="QWX100" s="93" t="s">
        <v>243</v>
      </c>
      <c r="QWY100" s="94"/>
      <c r="QWZ100" s="94"/>
      <c r="QXA100" s="94"/>
      <c r="QXB100" s="94"/>
      <c r="QXC100" s="90"/>
      <c r="QXD100" s="83"/>
      <c r="QXE100" s="83"/>
      <c r="QXF100" s="93" t="s">
        <v>243</v>
      </c>
      <c r="QXG100" s="94"/>
      <c r="QXH100" s="94"/>
      <c r="QXI100" s="94"/>
      <c r="QXJ100" s="94"/>
      <c r="QXK100" s="90"/>
      <c r="QXL100" s="83"/>
      <c r="QXM100" s="83"/>
      <c r="QXN100" s="93" t="s">
        <v>243</v>
      </c>
      <c r="QXO100" s="94"/>
      <c r="QXP100" s="94"/>
      <c r="QXQ100" s="94"/>
      <c r="QXR100" s="94"/>
      <c r="QXS100" s="90"/>
      <c r="QXT100" s="83"/>
      <c r="QXU100" s="83"/>
      <c r="QXV100" s="93" t="s">
        <v>243</v>
      </c>
      <c r="QXW100" s="94"/>
      <c r="QXX100" s="94"/>
      <c r="QXY100" s="94"/>
      <c r="QXZ100" s="94"/>
      <c r="QYA100" s="90"/>
      <c r="QYB100" s="83"/>
      <c r="QYC100" s="83"/>
      <c r="QYD100" s="93" t="s">
        <v>243</v>
      </c>
      <c r="QYE100" s="94"/>
      <c r="QYF100" s="94"/>
      <c r="QYG100" s="94"/>
      <c r="QYH100" s="94"/>
      <c r="QYI100" s="90"/>
      <c r="QYJ100" s="83"/>
      <c r="QYK100" s="83"/>
      <c r="QYL100" s="93" t="s">
        <v>243</v>
      </c>
      <c r="QYM100" s="94"/>
      <c r="QYN100" s="94"/>
      <c r="QYO100" s="94"/>
      <c r="QYP100" s="94"/>
      <c r="QYQ100" s="90"/>
      <c r="QYR100" s="83"/>
      <c r="QYS100" s="83"/>
      <c r="QYT100" s="93" t="s">
        <v>243</v>
      </c>
      <c r="QYU100" s="94"/>
      <c r="QYV100" s="94"/>
      <c r="QYW100" s="94"/>
      <c r="QYX100" s="94"/>
      <c r="QYY100" s="90"/>
      <c r="QYZ100" s="83"/>
      <c r="QZA100" s="83"/>
      <c r="QZB100" s="93" t="s">
        <v>243</v>
      </c>
      <c r="QZC100" s="94"/>
      <c r="QZD100" s="94"/>
      <c r="QZE100" s="94"/>
      <c r="QZF100" s="94"/>
      <c r="QZG100" s="90"/>
      <c r="QZH100" s="83"/>
      <c r="QZI100" s="83"/>
      <c r="QZJ100" s="93" t="s">
        <v>243</v>
      </c>
      <c r="QZK100" s="94"/>
      <c r="QZL100" s="94"/>
      <c r="QZM100" s="94"/>
      <c r="QZN100" s="94"/>
      <c r="QZO100" s="90"/>
      <c r="QZP100" s="83"/>
      <c r="QZQ100" s="83"/>
      <c r="QZR100" s="93" t="s">
        <v>243</v>
      </c>
      <c r="QZS100" s="94"/>
      <c r="QZT100" s="94"/>
      <c r="QZU100" s="94"/>
      <c r="QZV100" s="94"/>
      <c r="QZW100" s="90"/>
      <c r="QZX100" s="83"/>
      <c r="QZY100" s="83"/>
      <c r="QZZ100" s="93" t="s">
        <v>243</v>
      </c>
      <c r="RAA100" s="94"/>
      <c r="RAB100" s="94"/>
      <c r="RAC100" s="94"/>
      <c r="RAD100" s="94"/>
      <c r="RAE100" s="90"/>
      <c r="RAF100" s="83"/>
      <c r="RAG100" s="83"/>
      <c r="RAH100" s="93" t="s">
        <v>243</v>
      </c>
      <c r="RAI100" s="94"/>
      <c r="RAJ100" s="94"/>
      <c r="RAK100" s="94"/>
      <c r="RAL100" s="94"/>
      <c r="RAM100" s="90"/>
      <c r="RAN100" s="83"/>
      <c r="RAO100" s="83"/>
      <c r="RAP100" s="93" t="s">
        <v>243</v>
      </c>
      <c r="RAQ100" s="94"/>
      <c r="RAR100" s="94"/>
      <c r="RAS100" s="94"/>
      <c r="RAT100" s="94"/>
      <c r="RAU100" s="90"/>
      <c r="RAV100" s="83"/>
      <c r="RAW100" s="83"/>
      <c r="RAX100" s="93" t="s">
        <v>243</v>
      </c>
      <c r="RAY100" s="94"/>
      <c r="RAZ100" s="94"/>
      <c r="RBA100" s="94"/>
      <c r="RBB100" s="94"/>
      <c r="RBC100" s="90"/>
      <c r="RBD100" s="83"/>
      <c r="RBE100" s="83"/>
      <c r="RBF100" s="93" t="s">
        <v>243</v>
      </c>
      <c r="RBG100" s="94"/>
      <c r="RBH100" s="94"/>
      <c r="RBI100" s="94"/>
      <c r="RBJ100" s="94"/>
      <c r="RBK100" s="90"/>
      <c r="RBL100" s="83"/>
      <c r="RBM100" s="83"/>
      <c r="RBN100" s="93" t="s">
        <v>243</v>
      </c>
      <c r="RBO100" s="94"/>
      <c r="RBP100" s="94"/>
      <c r="RBQ100" s="94"/>
      <c r="RBR100" s="94"/>
      <c r="RBS100" s="90"/>
      <c r="RBT100" s="83"/>
      <c r="RBU100" s="83"/>
      <c r="RBV100" s="93" t="s">
        <v>243</v>
      </c>
      <c r="RBW100" s="94"/>
      <c r="RBX100" s="94"/>
      <c r="RBY100" s="94"/>
      <c r="RBZ100" s="94"/>
      <c r="RCA100" s="90"/>
      <c r="RCB100" s="83"/>
      <c r="RCC100" s="83"/>
      <c r="RCD100" s="93" t="s">
        <v>243</v>
      </c>
      <c r="RCE100" s="94"/>
      <c r="RCF100" s="94"/>
      <c r="RCG100" s="94"/>
      <c r="RCH100" s="94"/>
      <c r="RCI100" s="90"/>
      <c r="RCJ100" s="83"/>
      <c r="RCK100" s="83"/>
      <c r="RCL100" s="93" t="s">
        <v>243</v>
      </c>
      <c r="RCM100" s="94"/>
      <c r="RCN100" s="94"/>
      <c r="RCO100" s="94"/>
      <c r="RCP100" s="94"/>
      <c r="RCQ100" s="90"/>
      <c r="RCR100" s="83"/>
      <c r="RCS100" s="83"/>
      <c r="RCT100" s="93" t="s">
        <v>243</v>
      </c>
      <c r="RCU100" s="94"/>
      <c r="RCV100" s="94"/>
      <c r="RCW100" s="94"/>
      <c r="RCX100" s="94"/>
      <c r="RCY100" s="90"/>
      <c r="RCZ100" s="83"/>
      <c r="RDA100" s="83"/>
      <c r="RDB100" s="93" t="s">
        <v>243</v>
      </c>
      <c r="RDC100" s="94"/>
      <c r="RDD100" s="94"/>
      <c r="RDE100" s="94"/>
      <c r="RDF100" s="94"/>
      <c r="RDG100" s="90"/>
      <c r="RDH100" s="83"/>
      <c r="RDI100" s="83"/>
      <c r="RDJ100" s="93" t="s">
        <v>243</v>
      </c>
      <c r="RDK100" s="94"/>
      <c r="RDL100" s="94"/>
      <c r="RDM100" s="94"/>
      <c r="RDN100" s="94"/>
      <c r="RDO100" s="90"/>
      <c r="RDP100" s="83"/>
      <c r="RDQ100" s="83"/>
      <c r="RDR100" s="93" t="s">
        <v>243</v>
      </c>
      <c r="RDS100" s="94"/>
      <c r="RDT100" s="94"/>
      <c r="RDU100" s="94"/>
      <c r="RDV100" s="94"/>
      <c r="RDW100" s="90"/>
      <c r="RDX100" s="83"/>
      <c r="RDY100" s="83"/>
      <c r="RDZ100" s="93" t="s">
        <v>243</v>
      </c>
      <c r="REA100" s="94"/>
      <c r="REB100" s="94"/>
      <c r="REC100" s="94"/>
      <c r="RED100" s="94"/>
      <c r="REE100" s="90"/>
      <c r="REF100" s="83"/>
      <c r="REG100" s="83"/>
      <c r="REH100" s="93" t="s">
        <v>243</v>
      </c>
      <c r="REI100" s="94"/>
      <c r="REJ100" s="94"/>
      <c r="REK100" s="94"/>
      <c r="REL100" s="94"/>
      <c r="REM100" s="90"/>
      <c r="REN100" s="83"/>
      <c r="REO100" s="83"/>
      <c r="REP100" s="93" t="s">
        <v>243</v>
      </c>
      <c r="REQ100" s="94"/>
      <c r="RER100" s="94"/>
      <c r="RES100" s="94"/>
      <c r="RET100" s="94"/>
      <c r="REU100" s="90"/>
      <c r="REV100" s="83"/>
      <c r="REW100" s="83"/>
      <c r="REX100" s="93" t="s">
        <v>243</v>
      </c>
      <c r="REY100" s="94"/>
      <c r="REZ100" s="94"/>
      <c r="RFA100" s="94"/>
      <c r="RFB100" s="94"/>
      <c r="RFC100" s="90"/>
      <c r="RFD100" s="83"/>
      <c r="RFE100" s="83"/>
      <c r="RFF100" s="93" t="s">
        <v>243</v>
      </c>
      <c r="RFG100" s="94"/>
      <c r="RFH100" s="94"/>
      <c r="RFI100" s="94"/>
      <c r="RFJ100" s="94"/>
      <c r="RFK100" s="90"/>
      <c r="RFL100" s="83"/>
      <c r="RFM100" s="83"/>
      <c r="RFN100" s="93" t="s">
        <v>243</v>
      </c>
      <c r="RFO100" s="94"/>
      <c r="RFP100" s="94"/>
      <c r="RFQ100" s="94"/>
      <c r="RFR100" s="94"/>
      <c r="RFS100" s="90"/>
      <c r="RFT100" s="83"/>
      <c r="RFU100" s="83"/>
      <c r="RFV100" s="93" t="s">
        <v>243</v>
      </c>
      <c r="RFW100" s="94"/>
      <c r="RFX100" s="94"/>
      <c r="RFY100" s="94"/>
      <c r="RFZ100" s="94"/>
      <c r="RGA100" s="90"/>
      <c r="RGB100" s="83"/>
      <c r="RGC100" s="83"/>
      <c r="RGD100" s="93" t="s">
        <v>243</v>
      </c>
      <c r="RGE100" s="94"/>
      <c r="RGF100" s="94"/>
      <c r="RGG100" s="94"/>
      <c r="RGH100" s="94"/>
      <c r="RGI100" s="90"/>
      <c r="RGJ100" s="83"/>
      <c r="RGK100" s="83"/>
      <c r="RGL100" s="93" t="s">
        <v>243</v>
      </c>
      <c r="RGM100" s="94"/>
      <c r="RGN100" s="94"/>
      <c r="RGO100" s="94"/>
      <c r="RGP100" s="94"/>
      <c r="RGQ100" s="90"/>
      <c r="RGR100" s="83"/>
      <c r="RGS100" s="83"/>
      <c r="RGT100" s="93" t="s">
        <v>243</v>
      </c>
      <c r="RGU100" s="94"/>
      <c r="RGV100" s="94"/>
      <c r="RGW100" s="94"/>
      <c r="RGX100" s="94"/>
      <c r="RGY100" s="90"/>
      <c r="RGZ100" s="83"/>
      <c r="RHA100" s="83"/>
      <c r="RHB100" s="93" t="s">
        <v>243</v>
      </c>
      <c r="RHC100" s="94"/>
      <c r="RHD100" s="94"/>
      <c r="RHE100" s="94"/>
      <c r="RHF100" s="94"/>
      <c r="RHG100" s="90"/>
      <c r="RHH100" s="83"/>
      <c r="RHI100" s="83"/>
      <c r="RHJ100" s="93" t="s">
        <v>243</v>
      </c>
      <c r="RHK100" s="94"/>
      <c r="RHL100" s="94"/>
      <c r="RHM100" s="94"/>
      <c r="RHN100" s="94"/>
      <c r="RHO100" s="90"/>
      <c r="RHP100" s="83"/>
      <c r="RHQ100" s="83"/>
      <c r="RHR100" s="93" t="s">
        <v>243</v>
      </c>
      <c r="RHS100" s="94"/>
      <c r="RHT100" s="94"/>
      <c r="RHU100" s="94"/>
      <c r="RHV100" s="94"/>
      <c r="RHW100" s="90"/>
      <c r="RHX100" s="83"/>
      <c r="RHY100" s="83"/>
      <c r="RHZ100" s="93" t="s">
        <v>243</v>
      </c>
      <c r="RIA100" s="94"/>
      <c r="RIB100" s="94"/>
      <c r="RIC100" s="94"/>
      <c r="RID100" s="94"/>
      <c r="RIE100" s="90"/>
      <c r="RIF100" s="83"/>
      <c r="RIG100" s="83"/>
      <c r="RIH100" s="93" t="s">
        <v>243</v>
      </c>
      <c r="RII100" s="94"/>
      <c r="RIJ100" s="94"/>
      <c r="RIK100" s="94"/>
      <c r="RIL100" s="94"/>
      <c r="RIM100" s="90"/>
      <c r="RIN100" s="83"/>
      <c r="RIO100" s="83"/>
      <c r="RIP100" s="93" t="s">
        <v>243</v>
      </c>
      <c r="RIQ100" s="94"/>
      <c r="RIR100" s="94"/>
      <c r="RIS100" s="94"/>
      <c r="RIT100" s="94"/>
      <c r="RIU100" s="90"/>
      <c r="RIV100" s="83"/>
      <c r="RIW100" s="83"/>
      <c r="RIX100" s="93" t="s">
        <v>243</v>
      </c>
      <c r="RIY100" s="94"/>
      <c r="RIZ100" s="94"/>
      <c r="RJA100" s="94"/>
      <c r="RJB100" s="94"/>
      <c r="RJC100" s="90"/>
      <c r="RJD100" s="83"/>
      <c r="RJE100" s="83"/>
      <c r="RJF100" s="93" t="s">
        <v>243</v>
      </c>
      <c r="RJG100" s="94"/>
      <c r="RJH100" s="94"/>
      <c r="RJI100" s="94"/>
      <c r="RJJ100" s="94"/>
      <c r="RJK100" s="90"/>
      <c r="RJL100" s="83"/>
      <c r="RJM100" s="83"/>
      <c r="RJN100" s="93" t="s">
        <v>243</v>
      </c>
      <c r="RJO100" s="94"/>
      <c r="RJP100" s="94"/>
      <c r="RJQ100" s="94"/>
      <c r="RJR100" s="94"/>
      <c r="RJS100" s="90"/>
      <c r="RJT100" s="83"/>
      <c r="RJU100" s="83"/>
      <c r="RJV100" s="93" t="s">
        <v>243</v>
      </c>
      <c r="RJW100" s="94"/>
      <c r="RJX100" s="94"/>
      <c r="RJY100" s="94"/>
      <c r="RJZ100" s="94"/>
      <c r="RKA100" s="90"/>
      <c r="RKB100" s="83"/>
      <c r="RKC100" s="83"/>
      <c r="RKD100" s="93" t="s">
        <v>243</v>
      </c>
      <c r="RKE100" s="94"/>
      <c r="RKF100" s="94"/>
      <c r="RKG100" s="94"/>
      <c r="RKH100" s="94"/>
      <c r="RKI100" s="90"/>
      <c r="RKJ100" s="83"/>
      <c r="RKK100" s="83"/>
      <c r="RKL100" s="93" t="s">
        <v>243</v>
      </c>
      <c r="RKM100" s="94"/>
      <c r="RKN100" s="94"/>
      <c r="RKO100" s="94"/>
      <c r="RKP100" s="94"/>
      <c r="RKQ100" s="90"/>
      <c r="RKR100" s="83"/>
      <c r="RKS100" s="83"/>
      <c r="RKT100" s="93" t="s">
        <v>243</v>
      </c>
      <c r="RKU100" s="94"/>
      <c r="RKV100" s="94"/>
      <c r="RKW100" s="94"/>
      <c r="RKX100" s="94"/>
      <c r="RKY100" s="90"/>
      <c r="RKZ100" s="83"/>
      <c r="RLA100" s="83"/>
      <c r="RLB100" s="93" t="s">
        <v>243</v>
      </c>
      <c r="RLC100" s="94"/>
      <c r="RLD100" s="94"/>
      <c r="RLE100" s="94"/>
      <c r="RLF100" s="94"/>
      <c r="RLG100" s="90"/>
      <c r="RLH100" s="83"/>
      <c r="RLI100" s="83"/>
      <c r="RLJ100" s="93" t="s">
        <v>243</v>
      </c>
      <c r="RLK100" s="94"/>
      <c r="RLL100" s="94"/>
      <c r="RLM100" s="94"/>
      <c r="RLN100" s="94"/>
      <c r="RLO100" s="90"/>
      <c r="RLP100" s="83"/>
      <c r="RLQ100" s="83"/>
      <c r="RLR100" s="93" t="s">
        <v>243</v>
      </c>
      <c r="RLS100" s="94"/>
      <c r="RLT100" s="94"/>
      <c r="RLU100" s="94"/>
      <c r="RLV100" s="94"/>
      <c r="RLW100" s="90"/>
      <c r="RLX100" s="83"/>
      <c r="RLY100" s="83"/>
      <c r="RLZ100" s="93" t="s">
        <v>243</v>
      </c>
      <c r="RMA100" s="94"/>
      <c r="RMB100" s="94"/>
      <c r="RMC100" s="94"/>
      <c r="RMD100" s="94"/>
      <c r="RME100" s="90"/>
      <c r="RMF100" s="83"/>
      <c r="RMG100" s="83"/>
      <c r="RMH100" s="93" t="s">
        <v>243</v>
      </c>
      <c r="RMI100" s="94"/>
      <c r="RMJ100" s="94"/>
      <c r="RMK100" s="94"/>
      <c r="RML100" s="94"/>
      <c r="RMM100" s="90"/>
      <c r="RMN100" s="83"/>
      <c r="RMO100" s="83"/>
      <c r="RMP100" s="93" t="s">
        <v>243</v>
      </c>
      <c r="RMQ100" s="94"/>
      <c r="RMR100" s="94"/>
      <c r="RMS100" s="94"/>
      <c r="RMT100" s="94"/>
      <c r="RMU100" s="90"/>
      <c r="RMV100" s="83"/>
      <c r="RMW100" s="83"/>
      <c r="RMX100" s="93" t="s">
        <v>243</v>
      </c>
      <c r="RMY100" s="94"/>
      <c r="RMZ100" s="94"/>
      <c r="RNA100" s="94"/>
      <c r="RNB100" s="94"/>
      <c r="RNC100" s="90"/>
      <c r="RND100" s="83"/>
      <c r="RNE100" s="83"/>
      <c r="RNF100" s="93" t="s">
        <v>243</v>
      </c>
      <c r="RNG100" s="94"/>
      <c r="RNH100" s="94"/>
      <c r="RNI100" s="94"/>
      <c r="RNJ100" s="94"/>
      <c r="RNK100" s="90"/>
      <c r="RNL100" s="83"/>
      <c r="RNM100" s="83"/>
      <c r="RNN100" s="93" t="s">
        <v>243</v>
      </c>
      <c r="RNO100" s="94"/>
      <c r="RNP100" s="94"/>
      <c r="RNQ100" s="94"/>
      <c r="RNR100" s="94"/>
      <c r="RNS100" s="90"/>
      <c r="RNT100" s="83"/>
      <c r="RNU100" s="83"/>
      <c r="RNV100" s="93" t="s">
        <v>243</v>
      </c>
      <c r="RNW100" s="94"/>
      <c r="RNX100" s="94"/>
      <c r="RNY100" s="94"/>
      <c r="RNZ100" s="94"/>
      <c r="ROA100" s="90"/>
      <c r="ROB100" s="83"/>
      <c r="ROC100" s="83"/>
      <c r="ROD100" s="93" t="s">
        <v>243</v>
      </c>
      <c r="ROE100" s="94"/>
      <c r="ROF100" s="94"/>
      <c r="ROG100" s="94"/>
      <c r="ROH100" s="94"/>
      <c r="ROI100" s="90"/>
      <c r="ROJ100" s="83"/>
      <c r="ROK100" s="83"/>
      <c r="ROL100" s="93" t="s">
        <v>243</v>
      </c>
      <c r="ROM100" s="94"/>
      <c r="RON100" s="94"/>
      <c r="ROO100" s="94"/>
      <c r="ROP100" s="94"/>
      <c r="ROQ100" s="90"/>
      <c r="ROR100" s="83"/>
      <c r="ROS100" s="83"/>
      <c r="ROT100" s="93" t="s">
        <v>243</v>
      </c>
      <c r="ROU100" s="94"/>
      <c r="ROV100" s="94"/>
      <c r="ROW100" s="94"/>
      <c r="ROX100" s="94"/>
      <c r="ROY100" s="90"/>
      <c r="ROZ100" s="83"/>
      <c r="RPA100" s="83"/>
      <c r="RPB100" s="93" t="s">
        <v>243</v>
      </c>
      <c r="RPC100" s="94"/>
      <c r="RPD100" s="94"/>
      <c r="RPE100" s="94"/>
      <c r="RPF100" s="94"/>
      <c r="RPG100" s="90"/>
      <c r="RPH100" s="83"/>
      <c r="RPI100" s="83"/>
      <c r="RPJ100" s="93" t="s">
        <v>243</v>
      </c>
      <c r="RPK100" s="94"/>
      <c r="RPL100" s="94"/>
      <c r="RPM100" s="94"/>
      <c r="RPN100" s="94"/>
      <c r="RPO100" s="90"/>
      <c r="RPP100" s="83"/>
      <c r="RPQ100" s="83"/>
      <c r="RPR100" s="93" t="s">
        <v>243</v>
      </c>
      <c r="RPS100" s="94"/>
      <c r="RPT100" s="94"/>
      <c r="RPU100" s="94"/>
      <c r="RPV100" s="94"/>
      <c r="RPW100" s="90"/>
      <c r="RPX100" s="83"/>
      <c r="RPY100" s="83"/>
      <c r="RPZ100" s="93" t="s">
        <v>243</v>
      </c>
      <c r="RQA100" s="94"/>
      <c r="RQB100" s="94"/>
      <c r="RQC100" s="94"/>
      <c r="RQD100" s="94"/>
      <c r="RQE100" s="90"/>
      <c r="RQF100" s="83"/>
      <c r="RQG100" s="83"/>
      <c r="RQH100" s="93" t="s">
        <v>243</v>
      </c>
      <c r="RQI100" s="94"/>
      <c r="RQJ100" s="94"/>
      <c r="RQK100" s="94"/>
      <c r="RQL100" s="94"/>
      <c r="RQM100" s="90"/>
      <c r="RQN100" s="83"/>
      <c r="RQO100" s="83"/>
      <c r="RQP100" s="93" t="s">
        <v>243</v>
      </c>
      <c r="RQQ100" s="94"/>
      <c r="RQR100" s="94"/>
      <c r="RQS100" s="94"/>
      <c r="RQT100" s="94"/>
      <c r="RQU100" s="90"/>
      <c r="RQV100" s="83"/>
      <c r="RQW100" s="83"/>
      <c r="RQX100" s="93" t="s">
        <v>243</v>
      </c>
      <c r="RQY100" s="94"/>
      <c r="RQZ100" s="94"/>
      <c r="RRA100" s="94"/>
      <c r="RRB100" s="94"/>
      <c r="RRC100" s="90"/>
      <c r="RRD100" s="83"/>
      <c r="RRE100" s="83"/>
      <c r="RRF100" s="93" t="s">
        <v>243</v>
      </c>
      <c r="RRG100" s="94"/>
      <c r="RRH100" s="94"/>
      <c r="RRI100" s="94"/>
      <c r="RRJ100" s="94"/>
      <c r="RRK100" s="90"/>
      <c r="RRL100" s="83"/>
      <c r="RRM100" s="83"/>
      <c r="RRN100" s="93" t="s">
        <v>243</v>
      </c>
      <c r="RRO100" s="94"/>
      <c r="RRP100" s="94"/>
      <c r="RRQ100" s="94"/>
      <c r="RRR100" s="94"/>
      <c r="RRS100" s="90"/>
      <c r="RRT100" s="83"/>
      <c r="RRU100" s="83"/>
      <c r="RRV100" s="93" t="s">
        <v>243</v>
      </c>
      <c r="RRW100" s="94"/>
      <c r="RRX100" s="94"/>
      <c r="RRY100" s="94"/>
      <c r="RRZ100" s="94"/>
      <c r="RSA100" s="90"/>
      <c r="RSB100" s="83"/>
      <c r="RSC100" s="83"/>
      <c r="RSD100" s="93" t="s">
        <v>243</v>
      </c>
      <c r="RSE100" s="94"/>
      <c r="RSF100" s="94"/>
      <c r="RSG100" s="94"/>
      <c r="RSH100" s="94"/>
      <c r="RSI100" s="90"/>
      <c r="RSJ100" s="83"/>
      <c r="RSK100" s="83"/>
      <c r="RSL100" s="93" t="s">
        <v>243</v>
      </c>
      <c r="RSM100" s="94"/>
      <c r="RSN100" s="94"/>
      <c r="RSO100" s="94"/>
      <c r="RSP100" s="94"/>
      <c r="RSQ100" s="90"/>
      <c r="RSR100" s="83"/>
      <c r="RSS100" s="83"/>
      <c r="RST100" s="93" t="s">
        <v>243</v>
      </c>
      <c r="RSU100" s="94"/>
      <c r="RSV100" s="94"/>
      <c r="RSW100" s="94"/>
      <c r="RSX100" s="94"/>
      <c r="RSY100" s="90"/>
      <c r="RSZ100" s="83"/>
      <c r="RTA100" s="83"/>
      <c r="RTB100" s="93" t="s">
        <v>243</v>
      </c>
      <c r="RTC100" s="94"/>
      <c r="RTD100" s="94"/>
      <c r="RTE100" s="94"/>
      <c r="RTF100" s="94"/>
      <c r="RTG100" s="90"/>
      <c r="RTH100" s="83"/>
      <c r="RTI100" s="83"/>
      <c r="RTJ100" s="93" t="s">
        <v>243</v>
      </c>
      <c r="RTK100" s="94"/>
      <c r="RTL100" s="94"/>
      <c r="RTM100" s="94"/>
      <c r="RTN100" s="94"/>
      <c r="RTO100" s="90"/>
      <c r="RTP100" s="83"/>
      <c r="RTQ100" s="83"/>
      <c r="RTR100" s="93" t="s">
        <v>243</v>
      </c>
      <c r="RTS100" s="94"/>
      <c r="RTT100" s="94"/>
      <c r="RTU100" s="94"/>
      <c r="RTV100" s="94"/>
      <c r="RTW100" s="90"/>
      <c r="RTX100" s="83"/>
      <c r="RTY100" s="83"/>
      <c r="RTZ100" s="93" t="s">
        <v>243</v>
      </c>
      <c r="RUA100" s="94"/>
      <c r="RUB100" s="94"/>
      <c r="RUC100" s="94"/>
      <c r="RUD100" s="94"/>
      <c r="RUE100" s="90"/>
      <c r="RUF100" s="83"/>
      <c r="RUG100" s="83"/>
      <c r="RUH100" s="93" t="s">
        <v>243</v>
      </c>
      <c r="RUI100" s="94"/>
      <c r="RUJ100" s="94"/>
      <c r="RUK100" s="94"/>
      <c r="RUL100" s="94"/>
      <c r="RUM100" s="90"/>
      <c r="RUN100" s="83"/>
      <c r="RUO100" s="83"/>
      <c r="RUP100" s="93" t="s">
        <v>243</v>
      </c>
      <c r="RUQ100" s="94"/>
      <c r="RUR100" s="94"/>
      <c r="RUS100" s="94"/>
      <c r="RUT100" s="94"/>
      <c r="RUU100" s="90"/>
      <c r="RUV100" s="83"/>
      <c r="RUW100" s="83"/>
      <c r="RUX100" s="93" t="s">
        <v>243</v>
      </c>
      <c r="RUY100" s="94"/>
      <c r="RUZ100" s="94"/>
      <c r="RVA100" s="94"/>
      <c r="RVB100" s="94"/>
      <c r="RVC100" s="90"/>
      <c r="RVD100" s="83"/>
      <c r="RVE100" s="83"/>
      <c r="RVF100" s="93" t="s">
        <v>243</v>
      </c>
      <c r="RVG100" s="94"/>
      <c r="RVH100" s="94"/>
      <c r="RVI100" s="94"/>
      <c r="RVJ100" s="94"/>
      <c r="RVK100" s="90"/>
      <c r="RVL100" s="83"/>
      <c r="RVM100" s="83"/>
      <c r="RVN100" s="93" t="s">
        <v>243</v>
      </c>
      <c r="RVO100" s="94"/>
      <c r="RVP100" s="94"/>
      <c r="RVQ100" s="94"/>
      <c r="RVR100" s="94"/>
      <c r="RVS100" s="90"/>
      <c r="RVT100" s="83"/>
      <c r="RVU100" s="83"/>
      <c r="RVV100" s="93" t="s">
        <v>243</v>
      </c>
      <c r="RVW100" s="94"/>
      <c r="RVX100" s="94"/>
      <c r="RVY100" s="94"/>
      <c r="RVZ100" s="94"/>
      <c r="RWA100" s="90"/>
      <c r="RWB100" s="83"/>
      <c r="RWC100" s="83"/>
      <c r="RWD100" s="93" t="s">
        <v>243</v>
      </c>
      <c r="RWE100" s="94"/>
      <c r="RWF100" s="94"/>
      <c r="RWG100" s="94"/>
      <c r="RWH100" s="94"/>
      <c r="RWI100" s="90"/>
      <c r="RWJ100" s="83"/>
      <c r="RWK100" s="83"/>
      <c r="RWL100" s="93" t="s">
        <v>243</v>
      </c>
      <c r="RWM100" s="94"/>
      <c r="RWN100" s="94"/>
      <c r="RWO100" s="94"/>
      <c r="RWP100" s="94"/>
      <c r="RWQ100" s="90"/>
      <c r="RWR100" s="83"/>
      <c r="RWS100" s="83"/>
      <c r="RWT100" s="93" t="s">
        <v>243</v>
      </c>
      <c r="RWU100" s="94"/>
      <c r="RWV100" s="94"/>
      <c r="RWW100" s="94"/>
      <c r="RWX100" s="94"/>
      <c r="RWY100" s="90"/>
      <c r="RWZ100" s="83"/>
      <c r="RXA100" s="83"/>
      <c r="RXB100" s="93" t="s">
        <v>243</v>
      </c>
      <c r="RXC100" s="94"/>
      <c r="RXD100" s="94"/>
      <c r="RXE100" s="94"/>
      <c r="RXF100" s="94"/>
      <c r="RXG100" s="90"/>
      <c r="RXH100" s="83"/>
      <c r="RXI100" s="83"/>
      <c r="RXJ100" s="93" t="s">
        <v>243</v>
      </c>
      <c r="RXK100" s="94"/>
      <c r="RXL100" s="94"/>
      <c r="RXM100" s="94"/>
      <c r="RXN100" s="94"/>
      <c r="RXO100" s="90"/>
      <c r="RXP100" s="83"/>
      <c r="RXQ100" s="83"/>
      <c r="RXR100" s="93" t="s">
        <v>243</v>
      </c>
      <c r="RXS100" s="94"/>
      <c r="RXT100" s="94"/>
      <c r="RXU100" s="94"/>
      <c r="RXV100" s="94"/>
      <c r="RXW100" s="90"/>
      <c r="RXX100" s="83"/>
      <c r="RXY100" s="83"/>
      <c r="RXZ100" s="93" t="s">
        <v>243</v>
      </c>
      <c r="RYA100" s="94"/>
      <c r="RYB100" s="94"/>
      <c r="RYC100" s="94"/>
      <c r="RYD100" s="94"/>
      <c r="RYE100" s="90"/>
      <c r="RYF100" s="83"/>
      <c r="RYG100" s="83"/>
      <c r="RYH100" s="93" t="s">
        <v>243</v>
      </c>
      <c r="RYI100" s="94"/>
      <c r="RYJ100" s="94"/>
      <c r="RYK100" s="94"/>
      <c r="RYL100" s="94"/>
      <c r="RYM100" s="90"/>
      <c r="RYN100" s="83"/>
      <c r="RYO100" s="83"/>
      <c r="RYP100" s="93" t="s">
        <v>243</v>
      </c>
      <c r="RYQ100" s="94"/>
      <c r="RYR100" s="94"/>
      <c r="RYS100" s="94"/>
      <c r="RYT100" s="94"/>
      <c r="RYU100" s="90"/>
      <c r="RYV100" s="83"/>
      <c r="RYW100" s="83"/>
      <c r="RYX100" s="93" t="s">
        <v>243</v>
      </c>
      <c r="RYY100" s="94"/>
      <c r="RYZ100" s="94"/>
      <c r="RZA100" s="94"/>
      <c r="RZB100" s="94"/>
      <c r="RZC100" s="90"/>
      <c r="RZD100" s="83"/>
      <c r="RZE100" s="83"/>
      <c r="RZF100" s="93" t="s">
        <v>243</v>
      </c>
      <c r="RZG100" s="94"/>
      <c r="RZH100" s="94"/>
      <c r="RZI100" s="94"/>
      <c r="RZJ100" s="94"/>
      <c r="RZK100" s="90"/>
      <c r="RZL100" s="83"/>
      <c r="RZM100" s="83"/>
      <c r="RZN100" s="93" t="s">
        <v>243</v>
      </c>
      <c r="RZO100" s="94"/>
      <c r="RZP100" s="94"/>
      <c r="RZQ100" s="94"/>
      <c r="RZR100" s="94"/>
      <c r="RZS100" s="90"/>
      <c r="RZT100" s="83"/>
      <c r="RZU100" s="83"/>
      <c r="RZV100" s="93" t="s">
        <v>243</v>
      </c>
      <c r="RZW100" s="94"/>
      <c r="RZX100" s="94"/>
      <c r="RZY100" s="94"/>
      <c r="RZZ100" s="94"/>
      <c r="SAA100" s="90"/>
      <c r="SAB100" s="83"/>
      <c r="SAC100" s="83"/>
      <c r="SAD100" s="93" t="s">
        <v>243</v>
      </c>
      <c r="SAE100" s="94"/>
      <c r="SAF100" s="94"/>
      <c r="SAG100" s="94"/>
      <c r="SAH100" s="94"/>
      <c r="SAI100" s="90"/>
      <c r="SAJ100" s="83"/>
      <c r="SAK100" s="83"/>
      <c r="SAL100" s="93" t="s">
        <v>243</v>
      </c>
      <c r="SAM100" s="94"/>
      <c r="SAN100" s="94"/>
      <c r="SAO100" s="94"/>
      <c r="SAP100" s="94"/>
      <c r="SAQ100" s="90"/>
      <c r="SAR100" s="83"/>
      <c r="SAS100" s="83"/>
      <c r="SAT100" s="93" t="s">
        <v>243</v>
      </c>
      <c r="SAU100" s="94"/>
      <c r="SAV100" s="94"/>
      <c r="SAW100" s="94"/>
      <c r="SAX100" s="94"/>
      <c r="SAY100" s="90"/>
      <c r="SAZ100" s="83"/>
      <c r="SBA100" s="83"/>
      <c r="SBB100" s="93" t="s">
        <v>243</v>
      </c>
      <c r="SBC100" s="94"/>
      <c r="SBD100" s="94"/>
      <c r="SBE100" s="94"/>
      <c r="SBF100" s="94"/>
      <c r="SBG100" s="90"/>
      <c r="SBH100" s="83"/>
      <c r="SBI100" s="83"/>
      <c r="SBJ100" s="93" t="s">
        <v>243</v>
      </c>
      <c r="SBK100" s="94"/>
      <c r="SBL100" s="94"/>
      <c r="SBM100" s="94"/>
      <c r="SBN100" s="94"/>
      <c r="SBO100" s="90"/>
      <c r="SBP100" s="83"/>
      <c r="SBQ100" s="83"/>
      <c r="SBR100" s="93" t="s">
        <v>243</v>
      </c>
      <c r="SBS100" s="94"/>
      <c r="SBT100" s="94"/>
      <c r="SBU100" s="94"/>
      <c r="SBV100" s="94"/>
      <c r="SBW100" s="90"/>
      <c r="SBX100" s="83"/>
      <c r="SBY100" s="83"/>
      <c r="SBZ100" s="93" t="s">
        <v>243</v>
      </c>
      <c r="SCA100" s="94"/>
      <c r="SCB100" s="94"/>
      <c r="SCC100" s="94"/>
      <c r="SCD100" s="94"/>
      <c r="SCE100" s="90"/>
      <c r="SCF100" s="83"/>
      <c r="SCG100" s="83"/>
      <c r="SCH100" s="93" t="s">
        <v>243</v>
      </c>
      <c r="SCI100" s="94"/>
      <c r="SCJ100" s="94"/>
      <c r="SCK100" s="94"/>
      <c r="SCL100" s="94"/>
      <c r="SCM100" s="90"/>
      <c r="SCN100" s="83"/>
      <c r="SCO100" s="83"/>
      <c r="SCP100" s="93" t="s">
        <v>243</v>
      </c>
      <c r="SCQ100" s="94"/>
      <c r="SCR100" s="94"/>
      <c r="SCS100" s="94"/>
      <c r="SCT100" s="94"/>
      <c r="SCU100" s="90"/>
      <c r="SCV100" s="83"/>
      <c r="SCW100" s="83"/>
      <c r="SCX100" s="93" t="s">
        <v>243</v>
      </c>
      <c r="SCY100" s="94"/>
      <c r="SCZ100" s="94"/>
      <c r="SDA100" s="94"/>
      <c r="SDB100" s="94"/>
      <c r="SDC100" s="90"/>
      <c r="SDD100" s="83"/>
      <c r="SDE100" s="83"/>
      <c r="SDF100" s="93" t="s">
        <v>243</v>
      </c>
      <c r="SDG100" s="94"/>
      <c r="SDH100" s="94"/>
      <c r="SDI100" s="94"/>
      <c r="SDJ100" s="94"/>
      <c r="SDK100" s="90"/>
      <c r="SDL100" s="83"/>
      <c r="SDM100" s="83"/>
      <c r="SDN100" s="93" t="s">
        <v>243</v>
      </c>
      <c r="SDO100" s="94"/>
      <c r="SDP100" s="94"/>
      <c r="SDQ100" s="94"/>
      <c r="SDR100" s="94"/>
      <c r="SDS100" s="90"/>
      <c r="SDT100" s="83"/>
      <c r="SDU100" s="83"/>
      <c r="SDV100" s="93" t="s">
        <v>243</v>
      </c>
      <c r="SDW100" s="94"/>
      <c r="SDX100" s="94"/>
      <c r="SDY100" s="94"/>
      <c r="SDZ100" s="94"/>
      <c r="SEA100" s="90"/>
      <c r="SEB100" s="83"/>
      <c r="SEC100" s="83"/>
      <c r="SED100" s="93" t="s">
        <v>243</v>
      </c>
      <c r="SEE100" s="94"/>
      <c r="SEF100" s="94"/>
      <c r="SEG100" s="94"/>
      <c r="SEH100" s="94"/>
      <c r="SEI100" s="90"/>
      <c r="SEJ100" s="83"/>
      <c r="SEK100" s="83"/>
      <c r="SEL100" s="93" t="s">
        <v>243</v>
      </c>
      <c r="SEM100" s="94"/>
      <c r="SEN100" s="94"/>
      <c r="SEO100" s="94"/>
      <c r="SEP100" s="94"/>
      <c r="SEQ100" s="90"/>
      <c r="SER100" s="83"/>
      <c r="SES100" s="83"/>
      <c r="SET100" s="93" t="s">
        <v>243</v>
      </c>
      <c r="SEU100" s="94"/>
      <c r="SEV100" s="94"/>
      <c r="SEW100" s="94"/>
      <c r="SEX100" s="94"/>
      <c r="SEY100" s="90"/>
      <c r="SEZ100" s="83"/>
      <c r="SFA100" s="83"/>
      <c r="SFB100" s="93" t="s">
        <v>243</v>
      </c>
      <c r="SFC100" s="94"/>
      <c r="SFD100" s="94"/>
      <c r="SFE100" s="94"/>
      <c r="SFF100" s="94"/>
      <c r="SFG100" s="90"/>
      <c r="SFH100" s="83"/>
      <c r="SFI100" s="83"/>
      <c r="SFJ100" s="93" t="s">
        <v>243</v>
      </c>
      <c r="SFK100" s="94"/>
      <c r="SFL100" s="94"/>
      <c r="SFM100" s="94"/>
      <c r="SFN100" s="94"/>
      <c r="SFO100" s="90"/>
      <c r="SFP100" s="83"/>
      <c r="SFQ100" s="83"/>
      <c r="SFR100" s="93" t="s">
        <v>243</v>
      </c>
      <c r="SFS100" s="94"/>
      <c r="SFT100" s="94"/>
      <c r="SFU100" s="94"/>
      <c r="SFV100" s="94"/>
      <c r="SFW100" s="90"/>
      <c r="SFX100" s="83"/>
      <c r="SFY100" s="83"/>
      <c r="SFZ100" s="93" t="s">
        <v>243</v>
      </c>
      <c r="SGA100" s="94"/>
      <c r="SGB100" s="94"/>
      <c r="SGC100" s="94"/>
      <c r="SGD100" s="94"/>
      <c r="SGE100" s="90"/>
      <c r="SGF100" s="83"/>
      <c r="SGG100" s="83"/>
      <c r="SGH100" s="93" t="s">
        <v>243</v>
      </c>
      <c r="SGI100" s="94"/>
      <c r="SGJ100" s="94"/>
      <c r="SGK100" s="94"/>
      <c r="SGL100" s="94"/>
      <c r="SGM100" s="90"/>
      <c r="SGN100" s="83"/>
      <c r="SGO100" s="83"/>
      <c r="SGP100" s="93" t="s">
        <v>243</v>
      </c>
      <c r="SGQ100" s="94"/>
      <c r="SGR100" s="94"/>
      <c r="SGS100" s="94"/>
      <c r="SGT100" s="94"/>
      <c r="SGU100" s="90"/>
      <c r="SGV100" s="83"/>
      <c r="SGW100" s="83"/>
      <c r="SGX100" s="93" t="s">
        <v>243</v>
      </c>
      <c r="SGY100" s="94"/>
      <c r="SGZ100" s="94"/>
      <c r="SHA100" s="94"/>
      <c r="SHB100" s="94"/>
      <c r="SHC100" s="90"/>
      <c r="SHD100" s="83"/>
      <c r="SHE100" s="83"/>
      <c r="SHF100" s="93" t="s">
        <v>243</v>
      </c>
      <c r="SHG100" s="94"/>
      <c r="SHH100" s="94"/>
      <c r="SHI100" s="94"/>
      <c r="SHJ100" s="94"/>
      <c r="SHK100" s="90"/>
      <c r="SHL100" s="83"/>
      <c r="SHM100" s="83"/>
      <c r="SHN100" s="93" t="s">
        <v>243</v>
      </c>
      <c r="SHO100" s="94"/>
      <c r="SHP100" s="94"/>
      <c r="SHQ100" s="94"/>
      <c r="SHR100" s="94"/>
      <c r="SHS100" s="90"/>
      <c r="SHT100" s="83"/>
      <c r="SHU100" s="83"/>
      <c r="SHV100" s="93" t="s">
        <v>243</v>
      </c>
      <c r="SHW100" s="94"/>
      <c r="SHX100" s="94"/>
      <c r="SHY100" s="94"/>
      <c r="SHZ100" s="94"/>
      <c r="SIA100" s="90"/>
      <c r="SIB100" s="83"/>
      <c r="SIC100" s="83"/>
      <c r="SID100" s="93" t="s">
        <v>243</v>
      </c>
      <c r="SIE100" s="94"/>
      <c r="SIF100" s="94"/>
      <c r="SIG100" s="94"/>
      <c r="SIH100" s="94"/>
      <c r="SII100" s="90"/>
      <c r="SIJ100" s="83"/>
      <c r="SIK100" s="83"/>
      <c r="SIL100" s="93" t="s">
        <v>243</v>
      </c>
      <c r="SIM100" s="94"/>
      <c r="SIN100" s="94"/>
      <c r="SIO100" s="94"/>
      <c r="SIP100" s="94"/>
      <c r="SIQ100" s="90"/>
      <c r="SIR100" s="83"/>
      <c r="SIS100" s="83"/>
      <c r="SIT100" s="93" t="s">
        <v>243</v>
      </c>
      <c r="SIU100" s="94"/>
      <c r="SIV100" s="94"/>
      <c r="SIW100" s="94"/>
      <c r="SIX100" s="94"/>
      <c r="SIY100" s="90"/>
      <c r="SIZ100" s="83"/>
      <c r="SJA100" s="83"/>
      <c r="SJB100" s="93" t="s">
        <v>243</v>
      </c>
      <c r="SJC100" s="94"/>
      <c r="SJD100" s="94"/>
      <c r="SJE100" s="94"/>
      <c r="SJF100" s="94"/>
      <c r="SJG100" s="90"/>
      <c r="SJH100" s="83"/>
      <c r="SJI100" s="83"/>
      <c r="SJJ100" s="93" t="s">
        <v>243</v>
      </c>
      <c r="SJK100" s="94"/>
      <c r="SJL100" s="94"/>
      <c r="SJM100" s="94"/>
      <c r="SJN100" s="94"/>
      <c r="SJO100" s="90"/>
      <c r="SJP100" s="83"/>
      <c r="SJQ100" s="83"/>
      <c r="SJR100" s="93" t="s">
        <v>243</v>
      </c>
      <c r="SJS100" s="94"/>
      <c r="SJT100" s="94"/>
      <c r="SJU100" s="94"/>
      <c r="SJV100" s="94"/>
      <c r="SJW100" s="90"/>
      <c r="SJX100" s="83"/>
      <c r="SJY100" s="83"/>
      <c r="SJZ100" s="93" t="s">
        <v>243</v>
      </c>
      <c r="SKA100" s="94"/>
      <c r="SKB100" s="94"/>
      <c r="SKC100" s="94"/>
      <c r="SKD100" s="94"/>
      <c r="SKE100" s="90"/>
      <c r="SKF100" s="83"/>
      <c r="SKG100" s="83"/>
      <c r="SKH100" s="93" t="s">
        <v>243</v>
      </c>
      <c r="SKI100" s="94"/>
      <c r="SKJ100" s="94"/>
      <c r="SKK100" s="94"/>
      <c r="SKL100" s="94"/>
      <c r="SKM100" s="90"/>
      <c r="SKN100" s="83"/>
      <c r="SKO100" s="83"/>
      <c r="SKP100" s="93" t="s">
        <v>243</v>
      </c>
      <c r="SKQ100" s="94"/>
      <c r="SKR100" s="94"/>
      <c r="SKS100" s="94"/>
      <c r="SKT100" s="94"/>
      <c r="SKU100" s="90"/>
      <c r="SKV100" s="83"/>
      <c r="SKW100" s="83"/>
      <c r="SKX100" s="93" t="s">
        <v>243</v>
      </c>
      <c r="SKY100" s="94"/>
      <c r="SKZ100" s="94"/>
      <c r="SLA100" s="94"/>
      <c r="SLB100" s="94"/>
      <c r="SLC100" s="90"/>
      <c r="SLD100" s="83"/>
      <c r="SLE100" s="83"/>
      <c r="SLF100" s="93" t="s">
        <v>243</v>
      </c>
      <c r="SLG100" s="94"/>
      <c r="SLH100" s="94"/>
      <c r="SLI100" s="94"/>
      <c r="SLJ100" s="94"/>
      <c r="SLK100" s="90"/>
      <c r="SLL100" s="83"/>
      <c r="SLM100" s="83"/>
      <c r="SLN100" s="93" t="s">
        <v>243</v>
      </c>
      <c r="SLO100" s="94"/>
      <c r="SLP100" s="94"/>
      <c r="SLQ100" s="94"/>
      <c r="SLR100" s="94"/>
      <c r="SLS100" s="90"/>
      <c r="SLT100" s="83"/>
      <c r="SLU100" s="83"/>
      <c r="SLV100" s="93" t="s">
        <v>243</v>
      </c>
      <c r="SLW100" s="94"/>
      <c r="SLX100" s="94"/>
      <c r="SLY100" s="94"/>
      <c r="SLZ100" s="94"/>
      <c r="SMA100" s="90"/>
      <c r="SMB100" s="83"/>
      <c r="SMC100" s="83"/>
      <c r="SMD100" s="93" t="s">
        <v>243</v>
      </c>
      <c r="SME100" s="94"/>
      <c r="SMF100" s="94"/>
      <c r="SMG100" s="94"/>
      <c r="SMH100" s="94"/>
      <c r="SMI100" s="90"/>
      <c r="SMJ100" s="83"/>
      <c r="SMK100" s="83"/>
      <c r="SML100" s="93" t="s">
        <v>243</v>
      </c>
      <c r="SMM100" s="94"/>
      <c r="SMN100" s="94"/>
      <c r="SMO100" s="94"/>
      <c r="SMP100" s="94"/>
      <c r="SMQ100" s="90"/>
      <c r="SMR100" s="83"/>
      <c r="SMS100" s="83"/>
      <c r="SMT100" s="93" t="s">
        <v>243</v>
      </c>
      <c r="SMU100" s="94"/>
      <c r="SMV100" s="94"/>
      <c r="SMW100" s="94"/>
      <c r="SMX100" s="94"/>
      <c r="SMY100" s="90"/>
      <c r="SMZ100" s="83"/>
      <c r="SNA100" s="83"/>
      <c r="SNB100" s="93" t="s">
        <v>243</v>
      </c>
      <c r="SNC100" s="94"/>
      <c r="SND100" s="94"/>
      <c r="SNE100" s="94"/>
      <c r="SNF100" s="94"/>
      <c r="SNG100" s="90"/>
      <c r="SNH100" s="83"/>
      <c r="SNI100" s="83"/>
      <c r="SNJ100" s="93" t="s">
        <v>243</v>
      </c>
      <c r="SNK100" s="94"/>
      <c r="SNL100" s="94"/>
      <c r="SNM100" s="94"/>
      <c r="SNN100" s="94"/>
      <c r="SNO100" s="90"/>
      <c r="SNP100" s="83"/>
      <c r="SNQ100" s="83"/>
      <c r="SNR100" s="93" t="s">
        <v>243</v>
      </c>
      <c r="SNS100" s="94"/>
      <c r="SNT100" s="94"/>
      <c r="SNU100" s="94"/>
      <c r="SNV100" s="94"/>
      <c r="SNW100" s="90"/>
      <c r="SNX100" s="83"/>
      <c r="SNY100" s="83"/>
      <c r="SNZ100" s="93" t="s">
        <v>243</v>
      </c>
      <c r="SOA100" s="94"/>
      <c r="SOB100" s="94"/>
      <c r="SOC100" s="94"/>
      <c r="SOD100" s="94"/>
      <c r="SOE100" s="90"/>
      <c r="SOF100" s="83"/>
      <c r="SOG100" s="83"/>
      <c r="SOH100" s="93" t="s">
        <v>243</v>
      </c>
      <c r="SOI100" s="94"/>
      <c r="SOJ100" s="94"/>
      <c r="SOK100" s="94"/>
      <c r="SOL100" s="94"/>
      <c r="SOM100" s="90"/>
      <c r="SON100" s="83"/>
      <c r="SOO100" s="83"/>
      <c r="SOP100" s="93" t="s">
        <v>243</v>
      </c>
      <c r="SOQ100" s="94"/>
      <c r="SOR100" s="94"/>
      <c r="SOS100" s="94"/>
      <c r="SOT100" s="94"/>
      <c r="SOU100" s="90"/>
      <c r="SOV100" s="83"/>
      <c r="SOW100" s="83"/>
      <c r="SOX100" s="93" t="s">
        <v>243</v>
      </c>
      <c r="SOY100" s="94"/>
      <c r="SOZ100" s="94"/>
      <c r="SPA100" s="94"/>
      <c r="SPB100" s="94"/>
      <c r="SPC100" s="90"/>
      <c r="SPD100" s="83"/>
      <c r="SPE100" s="83"/>
      <c r="SPF100" s="93" t="s">
        <v>243</v>
      </c>
      <c r="SPG100" s="94"/>
      <c r="SPH100" s="94"/>
      <c r="SPI100" s="94"/>
      <c r="SPJ100" s="94"/>
      <c r="SPK100" s="90"/>
      <c r="SPL100" s="83"/>
      <c r="SPM100" s="83"/>
      <c r="SPN100" s="93" t="s">
        <v>243</v>
      </c>
      <c r="SPO100" s="94"/>
      <c r="SPP100" s="94"/>
      <c r="SPQ100" s="94"/>
      <c r="SPR100" s="94"/>
      <c r="SPS100" s="90"/>
      <c r="SPT100" s="83"/>
      <c r="SPU100" s="83"/>
      <c r="SPV100" s="93" t="s">
        <v>243</v>
      </c>
      <c r="SPW100" s="94"/>
      <c r="SPX100" s="94"/>
      <c r="SPY100" s="94"/>
      <c r="SPZ100" s="94"/>
      <c r="SQA100" s="90"/>
      <c r="SQB100" s="83"/>
      <c r="SQC100" s="83"/>
      <c r="SQD100" s="93" t="s">
        <v>243</v>
      </c>
      <c r="SQE100" s="94"/>
      <c r="SQF100" s="94"/>
      <c r="SQG100" s="94"/>
      <c r="SQH100" s="94"/>
      <c r="SQI100" s="90"/>
      <c r="SQJ100" s="83"/>
      <c r="SQK100" s="83"/>
      <c r="SQL100" s="93" t="s">
        <v>243</v>
      </c>
      <c r="SQM100" s="94"/>
      <c r="SQN100" s="94"/>
      <c r="SQO100" s="94"/>
      <c r="SQP100" s="94"/>
      <c r="SQQ100" s="90"/>
      <c r="SQR100" s="83"/>
      <c r="SQS100" s="83"/>
      <c r="SQT100" s="93" t="s">
        <v>243</v>
      </c>
      <c r="SQU100" s="94"/>
      <c r="SQV100" s="94"/>
      <c r="SQW100" s="94"/>
      <c r="SQX100" s="94"/>
      <c r="SQY100" s="90"/>
      <c r="SQZ100" s="83"/>
      <c r="SRA100" s="83"/>
      <c r="SRB100" s="93" t="s">
        <v>243</v>
      </c>
      <c r="SRC100" s="94"/>
      <c r="SRD100" s="94"/>
      <c r="SRE100" s="94"/>
      <c r="SRF100" s="94"/>
      <c r="SRG100" s="90"/>
      <c r="SRH100" s="83"/>
      <c r="SRI100" s="83"/>
      <c r="SRJ100" s="93" t="s">
        <v>243</v>
      </c>
      <c r="SRK100" s="94"/>
      <c r="SRL100" s="94"/>
      <c r="SRM100" s="94"/>
      <c r="SRN100" s="94"/>
      <c r="SRO100" s="90"/>
      <c r="SRP100" s="83"/>
      <c r="SRQ100" s="83"/>
      <c r="SRR100" s="93" t="s">
        <v>243</v>
      </c>
      <c r="SRS100" s="94"/>
      <c r="SRT100" s="94"/>
      <c r="SRU100" s="94"/>
      <c r="SRV100" s="94"/>
      <c r="SRW100" s="90"/>
      <c r="SRX100" s="83"/>
      <c r="SRY100" s="83"/>
      <c r="SRZ100" s="93" t="s">
        <v>243</v>
      </c>
      <c r="SSA100" s="94"/>
      <c r="SSB100" s="94"/>
      <c r="SSC100" s="94"/>
      <c r="SSD100" s="94"/>
      <c r="SSE100" s="90"/>
      <c r="SSF100" s="83"/>
      <c r="SSG100" s="83"/>
      <c r="SSH100" s="93" t="s">
        <v>243</v>
      </c>
      <c r="SSI100" s="94"/>
      <c r="SSJ100" s="94"/>
      <c r="SSK100" s="94"/>
      <c r="SSL100" s="94"/>
      <c r="SSM100" s="90"/>
      <c r="SSN100" s="83"/>
      <c r="SSO100" s="83"/>
      <c r="SSP100" s="93" t="s">
        <v>243</v>
      </c>
      <c r="SSQ100" s="94"/>
      <c r="SSR100" s="94"/>
      <c r="SSS100" s="94"/>
      <c r="SST100" s="94"/>
      <c r="SSU100" s="90"/>
      <c r="SSV100" s="83"/>
      <c r="SSW100" s="83"/>
      <c r="SSX100" s="93" t="s">
        <v>243</v>
      </c>
      <c r="SSY100" s="94"/>
      <c r="SSZ100" s="94"/>
      <c r="STA100" s="94"/>
      <c r="STB100" s="94"/>
      <c r="STC100" s="90"/>
      <c r="STD100" s="83"/>
      <c r="STE100" s="83"/>
      <c r="STF100" s="93" t="s">
        <v>243</v>
      </c>
      <c r="STG100" s="94"/>
      <c r="STH100" s="94"/>
      <c r="STI100" s="94"/>
      <c r="STJ100" s="94"/>
      <c r="STK100" s="90"/>
      <c r="STL100" s="83"/>
      <c r="STM100" s="83"/>
      <c r="STN100" s="93" t="s">
        <v>243</v>
      </c>
      <c r="STO100" s="94"/>
      <c r="STP100" s="94"/>
      <c r="STQ100" s="94"/>
      <c r="STR100" s="94"/>
      <c r="STS100" s="90"/>
      <c r="STT100" s="83"/>
      <c r="STU100" s="83"/>
      <c r="STV100" s="93" t="s">
        <v>243</v>
      </c>
      <c r="STW100" s="94"/>
      <c r="STX100" s="94"/>
      <c r="STY100" s="94"/>
      <c r="STZ100" s="94"/>
      <c r="SUA100" s="90"/>
      <c r="SUB100" s="83"/>
      <c r="SUC100" s="83"/>
      <c r="SUD100" s="93" t="s">
        <v>243</v>
      </c>
      <c r="SUE100" s="94"/>
      <c r="SUF100" s="94"/>
      <c r="SUG100" s="94"/>
      <c r="SUH100" s="94"/>
      <c r="SUI100" s="90"/>
      <c r="SUJ100" s="83"/>
      <c r="SUK100" s="83"/>
      <c r="SUL100" s="93" t="s">
        <v>243</v>
      </c>
      <c r="SUM100" s="94"/>
      <c r="SUN100" s="94"/>
      <c r="SUO100" s="94"/>
      <c r="SUP100" s="94"/>
      <c r="SUQ100" s="90"/>
      <c r="SUR100" s="83"/>
      <c r="SUS100" s="83"/>
      <c r="SUT100" s="93" t="s">
        <v>243</v>
      </c>
      <c r="SUU100" s="94"/>
      <c r="SUV100" s="94"/>
      <c r="SUW100" s="94"/>
      <c r="SUX100" s="94"/>
      <c r="SUY100" s="90"/>
      <c r="SUZ100" s="83"/>
      <c r="SVA100" s="83"/>
      <c r="SVB100" s="93" t="s">
        <v>243</v>
      </c>
      <c r="SVC100" s="94"/>
      <c r="SVD100" s="94"/>
      <c r="SVE100" s="94"/>
      <c r="SVF100" s="94"/>
      <c r="SVG100" s="90"/>
      <c r="SVH100" s="83"/>
      <c r="SVI100" s="83"/>
      <c r="SVJ100" s="93" t="s">
        <v>243</v>
      </c>
      <c r="SVK100" s="94"/>
      <c r="SVL100" s="94"/>
      <c r="SVM100" s="94"/>
      <c r="SVN100" s="94"/>
      <c r="SVO100" s="90"/>
      <c r="SVP100" s="83"/>
      <c r="SVQ100" s="83"/>
      <c r="SVR100" s="93" t="s">
        <v>243</v>
      </c>
      <c r="SVS100" s="94"/>
      <c r="SVT100" s="94"/>
      <c r="SVU100" s="94"/>
      <c r="SVV100" s="94"/>
      <c r="SVW100" s="90"/>
      <c r="SVX100" s="83"/>
      <c r="SVY100" s="83"/>
      <c r="SVZ100" s="93" t="s">
        <v>243</v>
      </c>
      <c r="SWA100" s="94"/>
      <c r="SWB100" s="94"/>
      <c r="SWC100" s="94"/>
      <c r="SWD100" s="94"/>
      <c r="SWE100" s="90"/>
      <c r="SWF100" s="83"/>
      <c r="SWG100" s="83"/>
      <c r="SWH100" s="93" t="s">
        <v>243</v>
      </c>
      <c r="SWI100" s="94"/>
      <c r="SWJ100" s="94"/>
      <c r="SWK100" s="94"/>
      <c r="SWL100" s="94"/>
      <c r="SWM100" s="90"/>
      <c r="SWN100" s="83"/>
      <c r="SWO100" s="83"/>
      <c r="SWP100" s="93" t="s">
        <v>243</v>
      </c>
      <c r="SWQ100" s="94"/>
      <c r="SWR100" s="94"/>
      <c r="SWS100" s="94"/>
      <c r="SWT100" s="94"/>
      <c r="SWU100" s="90"/>
      <c r="SWV100" s="83"/>
      <c r="SWW100" s="83"/>
      <c r="SWX100" s="93" t="s">
        <v>243</v>
      </c>
      <c r="SWY100" s="94"/>
      <c r="SWZ100" s="94"/>
      <c r="SXA100" s="94"/>
      <c r="SXB100" s="94"/>
      <c r="SXC100" s="90"/>
      <c r="SXD100" s="83"/>
      <c r="SXE100" s="83"/>
      <c r="SXF100" s="93" t="s">
        <v>243</v>
      </c>
      <c r="SXG100" s="94"/>
      <c r="SXH100" s="94"/>
      <c r="SXI100" s="94"/>
      <c r="SXJ100" s="94"/>
      <c r="SXK100" s="90"/>
      <c r="SXL100" s="83"/>
      <c r="SXM100" s="83"/>
      <c r="SXN100" s="93" t="s">
        <v>243</v>
      </c>
      <c r="SXO100" s="94"/>
      <c r="SXP100" s="94"/>
      <c r="SXQ100" s="94"/>
      <c r="SXR100" s="94"/>
      <c r="SXS100" s="90"/>
      <c r="SXT100" s="83"/>
      <c r="SXU100" s="83"/>
      <c r="SXV100" s="93" t="s">
        <v>243</v>
      </c>
      <c r="SXW100" s="94"/>
      <c r="SXX100" s="94"/>
      <c r="SXY100" s="94"/>
      <c r="SXZ100" s="94"/>
      <c r="SYA100" s="90"/>
      <c r="SYB100" s="83"/>
      <c r="SYC100" s="83"/>
      <c r="SYD100" s="93" t="s">
        <v>243</v>
      </c>
      <c r="SYE100" s="94"/>
      <c r="SYF100" s="94"/>
      <c r="SYG100" s="94"/>
      <c r="SYH100" s="94"/>
      <c r="SYI100" s="90"/>
      <c r="SYJ100" s="83"/>
      <c r="SYK100" s="83"/>
      <c r="SYL100" s="93" t="s">
        <v>243</v>
      </c>
      <c r="SYM100" s="94"/>
      <c r="SYN100" s="94"/>
      <c r="SYO100" s="94"/>
      <c r="SYP100" s="94"/>
      <c r="SYQ100" s="90"/>
      <c r="SYR100" s="83"/>
      <c r="SYS100" s="83"/>
      <c r="SYT100" s="93" t="s">
        <v>243</v>
      </c>
      <c r="SYU100" s="94"/>
      <c r="SYV100" s="94"/>
      <c r="SYW100" s="94"/>
      <c r="SYX100" s="94"/>
      <c r="SYY100" s="90"/>
      <c r="SYZ100" s="83"/>
      <c r="SZA100" s="83"/>
      <c r="SZB100" s="93" t="s">
        <v>243</v>
      </c>
      <c r="SZC100" s="94"/>
      <c r="SZD100" s="94"/>
      <c r="SZE100" s="94"/>
      <c r="SZF100" s="94"/>
      <c r="SZG100" s="90"/>
      <c r="SZH100" s="83"/>
      <c r="SZI100" s="83"/>
      <c r="SZJ100" s="93" t="s">
        <v>243</v>
      </c>
      <c r="SZK100" s="94"/>
      <c r="SZL100" s="94"/>
      <c r="SZM100" s="94"/>
      <c r="SZN100" s="94"/>
      <c r="SZO100" s="90"/>
      <c r="SZP100" s="83"/>
      <c r="SZQ100" s="83"/>
      <c r="SZR100" s="93" t="s">
        <v>243</v>
      </c>
      <c r="SZS100" s="94"/>
      <c r="SZT100" s="94"/>
      <c r="SZU100" s="94"/>
      <c r="SZV100" s="94"/>
      <c r="SZW100" s="90"/>
      <c r="SZX100" s="83"/>
      <c r="SZY100" s="83"/>
      <c r="SZZ100" s="93" t="s">
        <v>243</v>
      </c>
      <c r="TAA100" s="94"/>
      <c r="TAB100" s="94"/>
      <c r="TAC100" s="94"/>
      <c r="TAD100" s="94"/>
      <c r="TAE100" s="90"/>
      <c r="TAF100" s="83"/>
      <c r="TAG100" s="83"/>
      <c r="TAH100" s="93" t="s">
        <v>243</v>
      </c>
      <c r="TAI100" s="94"/>
      <c r="TAJ100" s="94"/>
      <c r="TAK100" s="94"/>
      <c r="TAL100" s="94"/>
      <c r="TAM100" s="90"/>
      <c r="TAN100" s="83"/>
      <c r="TAO100" s="83"/>
      <c r="TAP100" s="93" t="s">
        <v>243</v>
      </c>
      <c r="TAQ100" s="94"/>
      <c r="TAR100" s="94"/>
      <c r="TAS100" s="94"/>
      <c r="TAT100" s="94"/>
      <c r="TAU100" s="90"/>
      <c r="TAV100" s="83"/>
      <c r="TAW100" s="83"/>
      <c r="TAX100" s="93" t="s">
        <v>243</v>
      </c>
      <c r="TAY100" s="94"/>
      <c r="TAZ100" s="94"/>
      <c r="TBA100" s="94"/>
      <c r="TBB100" s="94"/>
      <c r="TBC100" s="90"/>
      <c r="TBD100" s="83"/>
      <c r="TBE100" s="83"/>
      <c r="TBF100" s="93" t="s">
        <v>243</v>
      </c>
      <c r="TBG100" s="94"/>
      <c r="TBH100" s="94"/>
      <c r="TBI100" s="94"/>
      <c r="TBJ100" s="94"/>
      <c r="TBK100" s="90"/>
      <c r="TBL100" s="83"/>
      <c r="TBM100" s="83"/>
      <c r="TBN100" s="93" t="s">
        <v>243</v>
      </c>
      <c r="TBO100" s="94"/>
      <c r="TBP100" s="94"/>
      <c r="TBQ100" s="94"/>
      <c r="TBR100" s="94"/>
      <c r="TBS100" s="90"/>
      <c r="TBT100" s="83"/>
      <c r="TBU100" s="83"/>
      <c r="TBV100" s="93" t="s">
        <v>243</v>
      </c>
      <c r="TBW100" s="94"/>
      <c r="TBX100" s="94"/>
      <c r="TBY100" s="94"/>
      <c r="TBZ100" s="94"/>
      <c r="TCA100" s="90"/>
      <c r="TCB100" s="83"/>
      <c r="TCC100" s="83"/>
      <c r="TCD100" s="93" t="s">
        <v>243</v>
      </c>
      <c r="TCE100" s="94"/>
      <c r="TCF100" s="94"/>
      <c r="TCG100" s="94"/>
      <c r="TCH100" s="94"/>
      <c r="TCI100" s="90"/>
      <c r="TCJ100" s="83"/>
      <c r="TCK100" s="83"/>
      <c r="TCL100" s="93" t="s">
        <v>243</v>
      </c>
      <c r="TCM100" s="94"/>
      <c r="TCN100" s="94"/>
      <c r="TCO100" s="94"/>
      <c r="TCP100" s="94"/>
      <c r="TCQ100" s="90"/>
      <c r="TCR100" s="83"/>
      <c r="TCS100" s="83"/>
      <c r="TCT100" s="93" t="s">
        <v>243</v>
      </c>
      <c r="TCU100" s="94"/>
      <c r="TCV100" s="94"/>
      <c r="TCW100" s="94"/>
      <c r="TCX100" s="94"/>
      <c r="TCY100" s="90"/>
      <c r="TCZ100" s="83"/>
      <c r="TDA100" s="83"/>
      <c r="TDB100" s="93" t="s">
        <v>243</v>
      </c>
      <c r="TDC100" s="94"/>
      <c r="TDD100" s="94"/>
      <c r="TDE100" s="94"/>
      <c r="TDF100" s="94"/>
      <c r="TDG100" s="90"/>
      <c r="TDH100" s="83"/>
      <c r="TDI100" s="83"/>
      <c r="TDJ100" s="93" t="s">
        <v>243</v>
      </c>
      <c r="TDK100" s="94"/>
      <c r="TDL100" s="94"/>
      <c r="TDM100" s="94"/>
      <c r="TDN100" s="94"/>
      <c r="TDO100" s="90"/>
      <c r="TDP100" s="83"/>
      <c r="TDQ100" s="83"/>
      <c r="TDR100" s="93" t="s">
        <v>243</v>
      </c>
      <c r="TDS100" s="94"/>
      <c r="TDT100" s="94"/>
      <c r="TDU100" s="94"/>
      <c r="TDV100" s="94"/>
      <c r="TDW100" s="90"/>
      <c r="TDX100" s="83"/>
      <c r="TDY100" s="83"/>
      <c r="TDZ100" s="93" t="s">
        <v>243</v>
      </c>
      <c r="TEA100" s="94"/>
      <c r="TEB100" s="94"/>
      <c r="TEC100" s="94"/>
      <c r="TED100" s="94"/>
      <c r="TEE100" s="90"/>
      <c r="TEF100" s="83"/>
      <c r="TEG100" s="83"/>
      <c r="TEH100" s="93" t="s">
        <v>243</v>
      </c>
      <c r="TEI100" s="94"/>
      <c r="TEJ100" s="94"/>
      <c r="TEK100" s="94"/>
      <c r="TEL100" s="94"/>
      <c r="TEM100" s="90"/>
      <c r="TEN100" s="83"/>
      <c r="TEO100" s="83"/>
      <c r="TEP100" s="93" t="s">
        <v>243</v>
      </c>
      <c r="TEQ100" s="94"/>
      <c r="TER100" s="94"/>
      <c r="TES100" s="94"/>
      <c r="TET100" s="94"/>
      <c r="TEU100" s="90"/>
      <c r="TEV100" s="83"/>
      <c r="TEW100" s="83"/>
      <c r="TEX100" s="93" t="s">
        <v>243</v>
      </c>
      <c r="TEY100" s="94"/>
      <c r="TEZ100" s="94"/>
      <c r="TFA100" s="94"/>
      <c r="TFB100" s="94"/>
      <c r="TFC100" s="90"/>
      <c r="TFD100" s="83"/>
      <c r="TFE100" s="83"/>
      <c r="TFF100" s="93" t="s">
        <v>243</v>
      </c>
      <c r="TFG100" s="94"/>
      <c r="TFH100" s="94"/>
      <c r="TFI100" s="94"/>
      <c r="TFJ100" s="94"/>
      <c r="TFK100" s="90"/>
      <c r="TFL100" s="83"/>
      <c r="TFM100" s="83"/>
      <c r="TFN100" s="93" t="s">
        <v>243</v>
      </c>
      <c r="TFO100" s="94"/>
      <c r="TFP100" s="94"/>
      <c r="TFQ100" s="94"/>
      <c r="TFR100" s="94"/>
      <c r="TFS100" s="90"/>
      <c r="TFT100" s="83"/>
      <c r="TFU100" s="83"/>
      <c r="TFV100" s="93" t="s">
        <v>243</v>
      </c>
      <c r="TFW100" s="94"/>
      <c r="TFX100" s="94"/>
      <c r="TFY100" s="94"/>
      <c r="TFZ100" s="94"/>
      <c r="TGA100" s="90"/>
      <c r="TGB100" s="83"/>
      <c r="TGC100" s="83"/>
      <c r="TGD100" s="93" t="s">
        <v>243</v>
      </c>
      <c r="TGE100" s="94"/>
      <c r="TGF100" s="94"/>
      <c r="TGG100" s="94"/>
      <c r="TGH100" s="94"/>
      <c r="TGI100" s="90"/>
      <c r="TGJ100" s="83"/>
      <c r="TGK100" s="83"/>
      <c r="TGL100" s="93" t="s">
        <v>243</v>
      </c>
      <c r="TGM100" s="94"/>
      <c r="TGN100" s="94"/>
      <c r="TGO100" s="94"/>
      <c r="TGP100" s="94"/>
      <c r="TGQ100" s="90"/>
      <c r="TGR100" s="83"/>
      <c r="TGS100" s="83"/>
      <c r="TGT100" s="93" t="s">
        <v>243</v>
      </c>
      <c r="TGU100" s="94"/>
      <c r="TGV100" s="94"/>
      <c r="TGW100" s="94"/>
      <c r="TGX100" s="94"/>
      <c r="TGY100" s="90"/>
      <c r="TGZ100" s="83"/>
      <c r="THA100" s="83"/>
      <c r="THB100" s="93" t="s">
        <v>243</v>
      </c>
      <c r="THC100" s="94"/>
      <c r="THD100" s="94"/>
      <c r="THE100" s="94"/>
      <c r="THF100" s="94"/>
      <c r="THG100" s="90"/>
      <c r="THH100" s="83"/>
      <c r="THI100" s="83"/>
      <c r="THJ100" s="93" t="s">
        <v>243</v>
      </c>
      <c r="THK100" s="94"/>
      <c r="THL100" s="94"/>
      <c r="THM100" s="94"/>
      <c r="THN100" s="94"/>
      <c r="THO100" s="90"/>
      <c r="THP100" s="83"/>
      <c r="THQ100" s="83"/>
      <c r="THR100" s="93" t="s">
        <v>243</v>
      </c>
      <c r="THS100" s="94"/>
      <c r="THT100" s="94"/>
      <c r="THU100" s="94"/>
      <c r="THV100" s="94"/>
      <c r="THW100" s="90"/>
      <c r="THX100" s="83"/>
      <c r="THY100" s="83"/>
      <c r="THZ100" s="93" t="s">
        <v>243</v>
      </c>
      <c r="TIA100" s="94"/>
      <c r="TIB100" s="94"/>
      <c r="TIC100" s="94"/>
      <c r="TID100" s="94"/>
      <c r="TIE100" s="90"/>
      <c r="TIF100" s="83"/>
      <c r="TIG100" s="83"/>
      <c r="TIH100" s="93" t="s">
        <v>243</v>
      </c>
      <c r="TII100" s="94"/>
      <c r="TIJ100" s="94"/>
      <c r="TIK100" s="94"/>
      <c r="TIL100" s="94"/>
      <c r="TIM100" s="90"/>
      <c r="TIN100" s="83"/>
      <c r="TIO100" s="83"/>
      <c r="TIP100" s="93" t="s">
        <v>243</v>
      </c>
      <c r="TIQ100" s="94"/>
      <c r="TIR100" s="94"/>
      <c r="TIS100" s="94"/>
      <c r="TIT100" s="94"/>
      <c r="TIU100" s="90"/>
      <c r="TIV100" s="83"/>
      <c r="TIW100" s="83"/>
      <c r="TIX100" s="93" t="s">
        <v>243</v>
      </c>
      <c r="TIY100" s="94"/>
      <c r="TIZ100" s="94"/>
      <c r="TJA100" s="94"/>
      <c r="TJB100" s="94"/>
      <c r="TJC100" s="90"/>
      <c r="TJD100" s="83"/>
      <c r="TJE100" s="83"/>
      <c r="TJF100" s="93" t="s">
        <v>243</v>
      </c>
      <c r="TJG100" s="94"/>
      <c r="TJH100" s="94"/>
      <c r="TJI100" s="94"/>
      <c r="TJJ100" s="94"/>
      <c r="TJK100" s="90"/>
      <c r="TJL100" s="83"/>
      <c r="TJM100" s="83"/>
      <c r="TJN100" s="93" t="s">
        <v>243</v>
      </c>
      <c r="TJO100" s="94"/>
      <c r="TJP100" s="94"/>
      <c r="TJQ100" s="94"/>
      <c r="TJR100" s="94"/>
      <c r="TJS100" s="90"/>
      <c r="TJT100" s="83"/>
      <c r="TJU100" s="83"/>
      <c r="TJV100" s="93" t="s">
        <v>243</v>
      </c>
      <c r="TJW100" s="94"/>
      <c r="TJX100" s="94"/>
      <c r="TJY100" s="94"/>
      <c r="TJZ100" s="94"/>
      <c r="TKA100" s="90"/>
      <c r="TKB100" s="83"/>
      <c r="TKC100" s="83"/>
      <c r="TKD100" s="93" t="s">
        <v>243</v>
      </c>
      <c r="TKE100" s="94"/>
      <c r="TKF100" s="94"/>
      <c r="TKG100" s="94"/>
      <c r="TKH100" s="94"/>
      <c r="TKI100" s="90"/>
      <c r="TKJ100" s="83"/>
      <c r="TKK100" s="83"/>
      <c r="TKL100" s="93" t="s">
        <v>243</v>
      </c>
      <c r="TKM100" s="94"/>
      <c r="TKN100" s="94"/>
      <c r="TKO100" s="94"/>
      <c r="TKP100" s="94"/>
      <c r="TKQ100" s="90"/>
      <c r="TKR100" s="83"/>
      <c r="TKS100" s="83"/>
      <c r="TKT100" s="93" t="s">
        <v>243</v>
      </c>
      <c r="TKU100" s="94"/>
      <c r="TKV100" s="94"/>
      <c r="TKW100" s="94"/>
      <c r="TKX100" s="94"/>
      <c r="TKY100" s="90"/>
      <c r="TKZ100" s="83"/>
      <c r="TLA100" s="83"/>
      <c r="TLB100" s="93" t="s">
        <v>243</v>
      </c>
      <c r="TLC100" s="94"/>
      <c r="TLD100" s="94"/>
      <c r="TLE100" s="94"/>
      <c r="TLF100" s="94"/>
      <c r="TLG100" s="90"/>
      <c r="TLH100" s="83"/>
      <c r="TLI100" s="83"/>
      <c r="TLJ100" s="93" t="s">
        <v>243</v>
      </c>
      <c r="TLK100" s="94"/>
      <c r="TLL100" s="94"/>
      <c r="TLM100" s="94"/>
      <c r="TLN100" s="94"/>
      <c r="TLO100" s="90"/>
      <c r="TLP100" s="83"/>
      <c r="TLQ100" s="83"/>
      <c r="TLR100" s="93" t="s">
        <v>243</v>
      </c>
      <c r="TLS100" s="94"/>
      <c r="TLT100" s="94"/>
      <c r="TLU100" s="94"/>
      <c r="TLV100" s="94"/>
      <c r="TLW100" s="90"/>
      <c r="TLX100" s="83"/>
      <c r="TLY100" s="83"/>
      <c r="TLZ100" s="93" t="s">
        <v>243</v>
      </c>
      <c r="TMA100" s="94"/>
      <c r="TMB100" s="94"/>
      <c r="TMC100" s="94"/>
      <c r="TMD100" s="94"/>
      <c r="TME100" s="90"/>
      <c r="TMF100" s="83"/>
      <c r="TMG100" s="83"/>
      <c r="TMH100" s="93" t="s">
        <v>243</v>
      </c>
      <c r="TMI100" s="94"/>
      <c r="TMJ100" s="94"/>
      <c r="TMK100" s="94"/>
      <c r="TML100" s="94"/>
      <c r="TMM100" s="90"/>
      <c r="TMN100" s="83"/>
      <c r="TMO100" s="83"/>
      <c r="TMP100" s="93" t="s">
        <v>243</v>
      </c>
      <c r="TMQ100" s="94"/>
      <c r="TMR100" s="94"/>
      <c r="TMS100" s="94"/>
      <c r="TMT100" s="94"/>
      <c r="TMU100" s="90"/>
      <c r="TMV100" s="83"/>
      <c r="TMW100" s="83"/>
      <c r="TMX100" s="93" t="s">
        <v>243</v>
      </c>
      <c r="TMY100" s="94"/>
      <c r="TMZ100" s="94"/>
      <c r="TNA100" s="94"/>
      <c r="TNB100" s="94"/>
      <c r="TNC100" s="90"/>
      <c r="TND100" s="83"/>
      <c r="TNE100" s="83"/>
      <c r="TNF100" s="93" t="s">
        <v>243</v>
      </c>
      <c r="TNG100" s="94"/>
      <c r="TNH100" s="94"/>
      <c r="TNI100" s="94"/>
      <c r="TNJ100" s="94"/>
      <c r="TNK100" s="90"/>
      <c r="TNL100" s="83"/>
      <c r="TNM100" s="83"/>
      <c r="TNN100" s="93" t="s">
        <v>243</v>
      </c>
      <c r="TNO100" s="94"/>
      <c r="TNP100" s="94"/>
      <c r="TNQ100" s="94"/>
      <c r="TNR100" s="94"/>
      <c r="TNS100" s="90"/>
      <c r="TNT100" s="83"/>
      <c r="TNU100" s="83"/>
      <c r="TNV100" s="93" t="s">
        <v>243</v>
      </c>
      <c r="TNW100" s="94"/>
      <c r="TNX100" s="94"/>
      <c r="TNY100" s="94"/>
      <c r="TNZ100" s="94"/>
      <c r="TOA100" s="90"/>
      <c r="TOB100" s="83"/>
      <c r="TOC100" s="83"/>
      <c r="TOD100" s="93" t="s">
        <v>243</v>
      </c>
      <c r="TOE100" s="94"/>
      <c r="TOF100" s="94"/>
      <c r="TOG100" s="94"/>
      <c r="TOH100" s="94"/>
      <c r="TOI100" s="90"/>
      <c r="TOJ100" s="83"/>
      <c r="TOK100" s="83"/>
      <c r="TOL100" s="93" t="s">
        <v>243</v>
      </c>
      <c r="TOM100" s="94"/>
      <c r="TON100" s="94"/>
      <c r="TOO100" s="94"/>
      <c r="TOP100" s="94"/>
      <c r="TOQ100" s="90"/>
      <c r="TOR100" s="83"/>
      <c r="TOS100" s="83"/>
      <c r="TOT100" s="93" t="s">
        <v>243</v>
      </c>
      <c r="TOU100" s="94"/>
      <c r="TOV100" s="94"/>
      <c r="TOW100" s="94"/>
      <c r="TOX100" s="94"/>
      <c r="TOY100" s="90"/>
      <c r="TOZ100" s="83"/>
      <c r="TPA100" s="83"/>
      <c r="TPB100" s="93" t="s">
        <v>243</v>
      </c>
      <c r="TPC100" s="94"/>
      <c r="TPD100" s="94"/>
      <c r="TPE100" s="94"/>
      <c r="TPF100" s="94"/>
      <c r="TPG100" s="90"/>
      <c r="TPH100" s="83"/>
      <c r="TPI100" s="83"/>
      <c r="TPJ100" s="93" t="s">
        <v>243</v>
      </c>
      <c r="TPK100" s="94"/>
      <c r="TPL100" s="94"/>
      <c r="TPM100" s="94"/>
      <c r="TPN100" s="94"/>
      <c r="TPO100" s="90"/>
      <c r="TPP100" s="83"/>
      <c r="TPQ100" s="83"/>
      <c r="TPR100" s="93" t="s">
        <v>243</v>
      </c>
      <c r="TPS100" s="94"/>
      <c r="TPT100" s="94"/>
      <c r="TPU100" s="94"/>
      <c r="TPV100" s="94"/>
      <c r="TPW100" s="90"/>
      <c r="TPX100" s="83"/>
      <c r="TPY100" s="83"/>
      <c r="TPZ100" s="93" t="s">
        <v>243</v>
      </c>
      <c r="TQA100" s="94"/>
      <c r="TQB100" s="94"/>
      <c r="TQC100" s="94"/>
      <c r="TQD100" s="94"/>
      <c r="TQE100" s="90"/>
      <c r="TQF100" s="83"/>
      <c r="TQG100" s="83"/>
      <c r="TQH100" s="93" t="s">
        <v>243</v>
      </c>
      <c r="TQI100" s="94"/>
      <c r="TQJ100" s="94"/>
      <c r="TQK100" s="94"/>
      <c r="TQL100" s="94"/>
      <c r="TQM100" s="90"/>
      <c r="TQN100" s="83"/>
      <c r="TQO100" s="83"/>
      <c r="TQP100" s="93" t="s">
        <v>243</v>
      </c>
      <c r="TQQ100" s="94"/>
      <c r="TQR100" s="94"/>
      <c r="TQS100" s="94"/>
      <c r="TQT100" s="94"/>
      <c r="TQU100" s="90"/>
      <c r="TQV100" s="83"/>
      <c r="TQW100" s="83"/>
      <c r="TQX100" s="93" t="s">
        <v>243</v>
      </c>
      <c r="TQY100" s="94"/>
      <c r="TQZ100" s="94"/>
      <c r="TRA100" s="94"/>
      <c r="TRB100" s="94"/>
      <c r="TRC100" s="90"/>
      <c r="TRD100" s="83"/>
      <c r="TRE100" s="83"/>
      <c r="TRF100" s="93" t="s">
        <v>243</v>
      </c>
      <c r="TRG100" s="94"/>
      <c r="TRH100" s="94"/>
      <c r="TRI100" s="94"/>
      <c r="TRJ100" s="94"/>
      <c r="TRK100" s="90"/>
      <c r="TRL100" s="83"/>
      <c r="TRM100" s="83"/>
      <c r="TRN100" s="93" t="s">
        <v>243</v>
      </c>
      <c r="TRO100" s="94"/>
      <c r="TRP100" s="94"/>
      <c r="TRQ100" s="94"/>
      <c r="TRR100" s="94"/>
      <c r="TRS100" s="90"/>
      <c r="TRT100" s="83"/>
      <c r="TRU100" s="83"/>
      <c r="TRV100" s="93" t="s">
        <v>243</v>
      </c>
      <c r="TRW100" s="94"/>
      <c r="TRX100" s="94"/>
      <c r="TRY100" s="94"/>
      <c r="TRZ100" s="94"/>
      <c r="TSA100" s="90"/>
      <c r="TSB100" s="83"/>
      <c r="TSC100" s="83"/>
      <c r="TSD100" s="93" t="s">
        <v>243</v>
      </c>
      <c r="TSE100" s="94"/>
      <c r="TSF100" s="94"/>
      <c r="TSG100" s="94"/>
      <c r="TSH100" s="94"/>
      <c r="TSI100" s="90"/>
      <c r="TSJ100" s="83"/>
      <c r="TSK100" s="83"/>
      <c r="TSL100" s="93" t="s">
        <v>243</v>
      </c>
      <c r="TSM100" s="94"/>
      <c r="TSN100" s="94"/>
      <c r="TSO100" s="94"/>
      <c r="TSP100" s="94"/>
      <c r="TSQ100" s="90"/>
      <c r="TSR100" s="83"/>
      <c r="TSS100" s="83"/>
      <c r="TST100" s="93" t="s">
        <v>243</v>
      </c>
      <c r="TSU100" s="94"/>
      <c r="TSV100" s="94"/>
      <c r="TSW100" s="94"/>
      <c r="TSX100" s="94"/>
      <c r="TSY100" s="90"/>
      <c r="TSZ100" s="83"/>
      <c r="TTA100" s="83"/>
      <c r="TTB100" s="93" t="s">
        <v>243</v>
      </c>
      <c r="TTC100" s="94"/>
      <c r="TTD100" s="94"/>
      <c r="TTE100" s="94"/>
      <c r="TTF100" s="94"/>
      <c r="TTG100" s="90"/>
      <c r="TTH100" s="83"/>
      <c r="TTI100" s="83"/>
      <c r="TTJ100" s="93" t="s">
        <v>243</v>
      </c>
      <c r="TTK100" s="94"/>
      <c r="TTL100" s="94"/>
      <c r="TTM100" s="94"/>
      <c r="TTN100" s="94"/>
      <c r="TTO100" s="90"/>
      <c r="TTP100" s="83"/>
      <c r="TTQ100" s="83"/>
      <c r="TTR100" s="93" t="s">
        <v>243</v>
      </c>
      <c r="TTS100" s="94"/>
      <c r="TTT100" s="94"/>
      <c r="TTU100" s="94"/>
      <c r="TTV100" s="94"/>
      <c r="TTW100" s="90"/>
      <c r="TTX100" s="83"/>
      <c r="TTY100" s="83"/>
      <c r="TTZ100" s="93" t="s">
        <v>243</v>
      </c>
      <c r="TUA100" s="94"/>
      <c r="TUB100" s="94"/>
      <c r="TUC100" s="94"/>
      <c r="TUD100" s="94"/>
      <c r="TUE100" s="90"/>
      <c r="TUF100" s="83"/>
      <c r="TUG100" s="83"/>
      <c r="TUH100" s="93" t="s">
        <v>243</v>
      </c>
      <c r="TUI100" s="94"/>
      <c r="TUJ100" s="94"/>
      <c r="TUK100" s="94"/>
      <c r="TUL100" s="94"/>
      <c r="TUM100" s="90"/>
      <c r="TUN100" s="83"/>
      <c r="TUO100" s="83"/>
      <c r="TUP100" s="93" t="s">
        <v>243</v>
      </c>
      <c r="TUQ100" s="94"/>
      <c r="TUR100" s="94"/>
      <c r="TUS100" s="94"/>
      <c r="TUT100" s="94"/>
      <c r="TUU100" s="90"/>
      <c r="TUV100" s="83"/>
      <c r="TUW100" s="83"/>
      <c r="TUX100" s="93" t="s">
        <v>243</v>
      </c>
      <c r="TUY100" s="94"/>
      <c r="TUZ100" s="94"/>
      <c r="TVA100" s="94"/>
      <c r="TVB100" s="94"/>
      <c r="TVC100" s="90"/>
      <c r="TVD100" s="83"/>
      <c r="TVE100" s="83"/>
      <c r="TVF100" s="93" t="s">
        <v>243</v>
      </c>
      <c r="TVG100" s="94"/>
      <c r="TVH100" s="94"/>
      <c r="TVI100" s="94"/>
      <c r="TVJ100" s="94"/>
      <c r="TVK100" s="90"/>
      <c r="TVL100" s="83"/>
      <c r="TVM100" s="83"/>
      <c r="TVN100" s="93" t="s">
        <v>243</v>
      </c>
      <c r="TVO100" s="94"/>
      <c r="TVP100" s="94"/>
      <c r="TVQ100" s="94"/>
      <c r="TVR100" s="94"/>
      <c r="TVS100" s="90"/>
      <c r="TVT100" s="83"/>
      <c r="TVU100" s="83"/>
      <c r="TVV100" s="93" t="s">
        <v>243</v>
      </c>
      <c r="TVW100" s="94"/>
      <c r="TVX100" s="94"/>
      <c r="TVY100" s="94"/>
      <c r="TVZ100" s="94"/>
      <c r="TWA100" s="90"/>
      <c r="TWB100" s="83"/>
      <c r="TWC100" s="83"/>
      <c r="TWD100" s="93" t="s">
        <v>243</v>
      </c>
      <c r="TWE100" s="94"/>
      <c r="TWF100" s="94"/>
      <c r="TWG100" s="94"/>
      <c r="TWH100" s="94"/>
      <c r="TWI100" s="90"/>
      <c r="TWJ100" s="83"/>
      <c r="TWK100" s="83"/>
      <c r="TWL100" s="93" t="s">
        <v>243</v>
      </c>
      <c r="TWM100" s="94"/>
      <c r="TWN100" s="94"/>
      <c r="TWO100" s="94"/>
      <c r="TWP100" s="94"/>
      <c r="TWQ100" s="90"/>
      <c r="TWR100" s="83"/>
      <c r="TWS100" s="83"/>
      <c r="TWT100" s="93" t="s">
        <v>243</v>
      </c>
      <c r="TWU100" s="94"/>
      <c r="TWV100" s="94"/>
      <c r="TWW100" s="94"/>
      <c r="TWX100" s="94"/>
      <c r="TWY100" s="90"/>
      <c r="TWZ100" s="83"/>
      <c r="TXA100" s="83"/>
      <c r="TXB100" s="93" t="s">
        <v>243</v>
      </c>
      <c r="TXC100" s="94"/>
      <c r="TXD100" s="94"/>
      <c r="TXE100" s="94"/>
      <c r="TXF100" s="94"/>
      <c r="TXG100" s="90"/>
      <c r="TXH100" s="83"/>
      <c r="TXI100" s="83"/>
      <c r="TXJ100" s="93" t="s">
        <v>243</v>
      </c>
      <c r="TXK100" s="94"/>
      <c r="TXL100" s="94"/>
      <c r="TXM100" s="94"/>
      <c r="TXN100" s="94"/>
      <c r="TXO100" s="90"/>
      <c r="TXP100" s="83"/>
      <c r="TXQ100" s="83"/>
      <c r="TXR100" s="93" t="s">
        <v>243</v>
      </c>
      <c r="TXS100" s="94"/>
      <c r="TXT100" s="94"/>
      <c r="TXU100" s="94"/>
      <c r="TXV100" s="94"/>
      <c r="TXW100" s="90"/>
      <c r="TXX100" s="83"/>
      <c r="TXY100" s="83"/>
      <c r="TXZ100" s="93" t="s">
        <v>243</v>
      </c>
      <c r="TYA100" s="94"/>
      <c r="TYB100" s="94"/>
      <c r="TYC100" s="94"/>
      <c r="TYD100" s="94"/>
      <c r="TYE100" s="90"/>
      <c r="TYF100" s="83"/>
      <c r="TYG100" s="83"/>
      <c r="TYH100" s="93" t="s">
        <v>243</v>
      </c>
      <c r="TYI100" s="94"/>
      <c r="TYJ100" s="94"/>
      <c r="TYK100" s="94"/>
      <c r="TYL100" s="94"/>
      <c r="TYM100" s="90"/>
      <c r="TYN100" s="83"/>
      <c r="TYO100" s="83"/>
      <c r="TYP100" s="93" t="s">
        <v>243</v>
      </c>
      <c r="TYQ100" s="94"/>
      <c r="TYR100" s="94"/>
      <c r="TYS100" s="94"/>
      <c r="TYT100" s="94"/>
      <c r="TYU100" s="90"/>
      <c r="TYV100" s="83"/>
      <c r="TYW100" s="83"/>
      <c r="TYX100" s="93" t="s">
        <v>243</v>
      </c>
      <c r="TYY100" s="94"/>
      <c r="TYZ100" s="94"/>
      <c r="TZA100" s="94"/>
      <c r="TZB100" s="94"/>
      <c r="TZC100" s="90"/>
      <c r="TZD100" s="83"/>
      <c r="TZE100" s="83"/>
      <c r="TZF100" s="93" t="s">
        <v>243</v>
      </c>
      <c r="TZG100" s="94"/>
      <c r="TZH100" s="94"/>
      <c r="TZI100" s="94"/>
      <c r="TZJ100" s="94"/>
      <c r="TZK100" s="90"/>
      <c r="TZL100" s="83"/>
      <c r="TZM100" s="83"/>
      <c r="TZN100" s="93" t="s">
        <v>243</v>
      </c>
      <c r="TZO100" s="94"/>
      <c r="TZP100" s="94"/>
      <c r="TZQ100" s="94"/>
      <c r="TZR100" s="94"/>
      <c r="TZS100" s="90"/>
      <c r="TZT100" s="83"/>
      <c r="TZU100" s="83"/>
      <c r="TZV100" s="93" t="s">
        <v>243</v>
      </c>
      <c r="TZW100" s="94"/>
      <c r="TZX100" s="94"/>
      <c r="TZY100" s="94"/>
      <c r="TZZ100" s="94"/>
      <c r="UAA100" s="90"/>
      <c r="UAB100" s="83"/>
      <c r="UAC100" s="83"/>
      <c r="UAD100" s="93" t="s">
        <v>243</v>
      </c>
      <c r="UAE100" s="94"/>
      <c r="UAF100" s="94"/>
      <c r="UAG100" s="94"/>
      <c r="UAH100" s="94"/>
      <c r="UAI100" s="90"/>
      <c r="UAJ100" s="83"/>
      <c r="UAK100" s="83"/>
      <c r="UAL100" s="93" t="s">
        <v>243</v>
      </c>
      <c r="UAM100" s="94"/>
      <c r="UAN100" s="94"/>
      <c r="UAO100" s="94"/>
      <c r="UAP100" s="94"/>
      <c r="UAQ100" s="90"/>
      <c r="UAR100" s="83"/>
      <c r="UAS100" s="83"/>
      <c r="UAT100" s="93" t="s">
        <v>243</v>
      </c>
      <c r="UAU100" s="94"/>
      <c r="UAV100" s="94"/>
      <c r="UAW100" s="94"/>
      <c r="UAX100" s="94"/>
      <c r="UAY100" s="90"/>
      <c r="UAZ100" s="83"/>
      <c r="UBA100" s="83"/>
      <c r="UBB100" s="93" t="s">
        <v>243</v>
      </c>
      <c r="UBC100" s="94"/>
      <c r="UBD100" s="94"/>
      <c r="UBE100" s="94"/>
      <c r="UBF100" s="94"/>
      <c r="UBG100" s="90"/>
      <c r="UBH100" s="83"/>
      <c r="UBI100" s="83"/>
      <c r="UBJ100" s="93" t="s">
        <v>243</v>
      </c>
      <c r="UBK100" s="94"/>
      <c r="UBL100" s="94"/>
      <c r="UBM100" s="94"/>
      <c r="UBN100" s="94"/>
      <c r="UBO100" s="90"/>
      <c r="UBP100" s="83"/>
      <c r="UBQ100" s="83"/>
      <c r="UBR100" s="93" t="s">
        <v>243</v>
      </c>
      <c r="UBS100" s="94"/>
      <c r="UBT100" s="94"/>
      <c r="UBU100" s="94"/>
      <c r="UBV100" s="94"/>
      <c r="UBW100" s="90"/>
      <c r="UBX100" s="83"/>
      <c r="UBY100" s="83"/>
      <c r="UBZ100" s="93" t="s">
        <v>243</v>
      </c>
      <c r="UCA100" s="94"/>
      <c r="UCB100" s="94"/>
      <c r="UCC100" s="94"/>
      <c r="UCD100" s="94"/>
      <c r="UCE100" s="90"/>
      <c r="UCF100" s="83"/>
      <c r="UCG100" s="83"/>
      <c r="UCH100" s="93" t="s">
        <v>243</v>
      </c>
      <c r="UCI100" s="94"/>
      <c r="UCJ100" s="94"/>
      <c r="UCK100" s="94"/>
      <c r="UCL100" s="94"/>
      <c r="UCM100" s="90"/>
      <c r="UCN100" s="83"/>
      <c r="UCO100" s="83"/>
      <c r="UCP100" s="93" t="s">
        <v>243</v>
      </c>
      <c r="UCQ100" s="94"/>
      <c r="UCR100" s="94"/>
      <c r="UCS100" s="94"/>
      <c r="UCT100" s="94"/>
      <c r="UCU100" s="90"/>
      <c r="UCV100" s="83"/>
      <c r="UCW100" s="83"/>
      <c r="UCX100" s="93" t="s">
        <v>243</v>
      </c>
      <c r="UCY100" s="94"/>
      <c r="UCZ100" s="94"/>
      <c r="UDA100" s="94"/>
      <c r="UDB100" s="94"/>
      <c r="UDC100" s="90"/>
      <c r="UDD100" s="83"/>
      <c r="UDE100" s="83"/>
      <c r="UDF100" s="93" t="s">
        <v>243</v>
      </c>
      <c r="UDG100" s="94"/>
      <c r="UDH100" s="94"/>
      <c r="UDI100" s="94"/>
      <c r="UDJ100" s="94"/>
      <c r="UDK100" s="90"/>
      <c r="UDL100" s="83"/>
      <c r="UDM100" s="83"/>
      <c r="UDN100" s="93" t="s">
        <v>243</v>
      </c>
      <c r="UDO100" s="94"/>
      <c r="UDP100" s="94"/>
      <c r="UDQ100" s="94"/>
      <c r="UDR100" s="94"/>
      <c r="UDS100" s="90"/>
      <c r="UDT100" s="83"/>
      <c r="UDU100" s="83"/>
      <c r="UDV100" s="93" t="s">
        <v>243</v>
      </c>
      <c r="UDW100" s="94"/>
      <c r="UDX100" s="94"/>
      <c r="UDY100" s="94"/>
      <c r="UDZ100" s="94"/>
      <c r="UEA100" s="90"/>
      <c r="UEB100" s="83"/>
      <c r="UEC100" s="83"/>
      <c r="UED100" s="93" t="s">
        <v>243</v>
      </c>
      <c r="UEE100" s="94"/>
      <c r="UEF100" s="94"/>
      <c r="UEG100" s="94"/>
      <c r="UEH100" s="94"/>
      <c r="UEI100" s="90"/>
      <c r="UEJ100" s="83"/>
      <c r="UEK100" s="83"/>
      <c r="UEL100" s="93" t="s">
        <v>243</v>
      </c>
      <c r="UEM100" s="94"/>
      <c r="UEN100" s="94"/>
      <c r="UEO100" s="94"/>
      <c r="UEP100" s="94"/>
      <c r="UEQ100" s="90"/>
      <c r="UER100" s="83"/>
      <c r="UES100" s="83"/>
      <c r="UET100" s="93" t="s">
        <v>243</v>
      </c>
      <c r="UEU100" s="94"/>
      <c r="UEV100" s="94"/>
      <c r="UEW100" s="94"/>
      <c r="UEX100" s="94"/>
      <c r="UEY100" s="90"/>
      <c r="UEZ100" s="83"/>
      <c r="UFA100" s="83"/>
      <c r="UFB100" s="93" t="s">
        <v>243</v>
      </c>
      <c r="UFC100" s="94"/>
      <c r="UFD100" s="94"/>
      <c r="UFE100" s="94"/>
      <c r="UFF100" s="94"/>
      <c r="UFG100" s="90"/>
      <c r="UFH100" s="83"/>
      <c r="UFI100" s="83"/>
      <c r="UFJ100" s="93" t="s">
        <v>243</v>
      </c>
      <c r="UFK100" s="94"/>
      <c r="UFL100" s="94"/>
      <c r="UFM100" s="94"/>
      <c r="UFN100" s="94"/>
      <c r="UFO100" s="90"/>
      <c r="UFP100" s="83"/>
      <c r="UFQ100" s="83"/>
      <c r="UFR100" s="93" t="s">
        <v>243</v>
      </c>
      <c r="UFS100" s="94"/>
      <c r="UFT100" s="94"/>
      <c r="UFU100" s="94"/>
      <c r="UFV100" s="94"/>
      <c r="UFW100" s="90"/>
      <c r="UFX100" s="83"/>
      <c r="UFY100" s="83"/>
      <c r="UFZ100" s="93" t="s">
        <v>243</v>
      </c>
      <c r="UGA100" s="94"/>
      <c r="UGB100" s="94"/>
      <c r="UGC100" s="94"/>
      <c r="UGD100" s="94"/>
      <c r="UGE100" s="90"/>
      <c r="UGF100" s="83"/>
      <c r="UGG100" s="83"/>
      <c r="UGH100" s="93" t="s">
        <v>243</v>
      </c>
      <c r="UGI100" s="94"/>
      <c r="UGJ100" s="94"/>
      <c r="UGK100" s="94"/>
      <c r="UGL100" s="94"/>
      <c r="UGM100" s="90"/>
      <c r="UGN100" s="83"/>
      <c r="UGO100" s="83"/>
      <c r="UGP100" s="93" t="s">
        <v>243</v>
      </c>
      <c r="UGQ100" s="94"/>
      <c r="UGR100" s="94"/>
      <c r="UGS100" s="94"/>
      <c r="UGT100" s="94"/>
      <c r="UGU100" s="90"/>
      <c r="UGV100" s="83"/>
      <c r="UGW100" s="83"/>
      <c r="UGX100" s="93" t="s">
        <v>243</v>
      </c>
      <c r="UGY100" s="94"/>
      <c r="UGZ100" s="94"/>
      <c r="UHA100" s="94"/>
      <c r="UHB100" s="94"/>
      <c r="UHC100" s="90"/>
      <c r="UHD100" s="83"/>
      <c r="UHE100" s="83"/>
      <c r="UHF100" s="93" t="s">
        <v>243</v>
      </c>
      <c r="UHG100" s="94"/>
      <c r="UHH100" s="94"/>
      <c r="UHI100" s="94"/>
      <c r="UHJ100" s="94"/>
      <c r="UHK100" s="90"/>
      <c r="UHL100" s="83"/>
      <c r="UHM100" s="83"/>
      <c r="UHN100" s="93" t="s">
        <v>243</v>
      </c>
      <c r="UHO100" s="94"/>
      <c r="UHP100" s="94"/>
      <c r="UHQ100" s="94"/>
      <c r="UHR100" s="94"/>
      <c r="UHS100" s="90"/>
      <c r="UHT100" s="83"/>
      <c r="UHU100" s="83"/>
      <c r="UHV100" s="93" t="s">
        <v>243</v>
      </c>
      <c r="UHW100" s="94"/>
      <c r="UHX100" s="94"/>
      <c r="UHY100" s="94"/>
      <c r="UHZ100" s="94"/>
      <c r="UIA100" s="90"/>
      <c r="UIB100" s="83"/>
      <c r="UIC100" s="83"/>
      <c r="UID100" s="93" t="s">
        <v>243</v>
      </c>
      <c r="UIE100" s="94"/>
      <c r="UIF100" s="94"/>
      <c r="UIG100" s="94"/>
      <c r="UIH100" s="94"/>
      <c r="UII100" s="90"/>
      <c r="UIJ100" s="83"/>
      <c r="UIK100" s="83"/>
      <c r="UIL100" s="93" t="s">
        <v>243</v>
      </c>
      <c r="UIM100" s="94"/>
      <c r="UIN100" s="94"/>
      <c r="UIO100" s="94"/>
      <c r="UIP100" s="94"/>
      <c r="UIQ100" s="90"/>
      <c r="UIR100" s="83"/>
      <c r="UIS100" s="83"/>
      <c r="UIT100" s="93" t="s">
        <v>243</v>
      </c>
      <c r="UIU100" s="94"/>
      <c r="UIV100" s="94"/>
      <c r="UIW100" s="94"/>
      <c r="UIX100" s="94"/>
      <c r="UIY100" s="90"/>
      <c r="UIZ100" s="83"/>
      <c r="UJA100" s="83"/>
      <c r="UJB100" s="93" t="s">
        <v>243</v>
      </c>
      <c r="UJC100" s="94"/>
      <c r="UJD100" s="94"/>
      <c r="UJE100" s="94"/>
      <c r="UJF100" s="94"/>
      <c r="UJG100" s="90"/>
      <c r="UJH100" s="83"/>
      <c r="UJI100" s="83"/>
      <c r="UJJ100" s="93" t="s">
        <v>243</v>
      </c>
      <c r="UJK100" s="94"/>
      <c r="UJL100" s="94"/>
      <c r="UJM100" s="94"/>
      <c r="UJN100" s="94"/>
      <c r="UJO100" s="90"/>
      <c r="UJP100" s="83"/>
      <c r="UJQ100" s="83"/>
      <c r="UJR100" s="93" t="s">
        <v>243</v>
      </c>
      <c r="UJS100" s="94"/>
      <c r="UJT100" s="94"/>
      <c r="UJU100" s="94"/>
      <c r="UJV100" s="94"/>
      <c r="UJW100" s="90"/>
      <c r="UJX100" s="83"/>
      <c r="UJY100" s="83"/>
      <c r="UJZ100" s="93" t="s">
        <v>243</v>
      </c>
      <c r="UKA100" s="94"/>
      <c r="UKB100" s="94"/>
      <c r="UKC100" s="94"/>
      <c r="UKD100" s="94"/>
      <c r="UKE100" s="90"/>
      <c r="UKF100" s="83"/>
      <c r="UKG100" s="83"/>
      <c r="UKH100" s="93" t="s">
        <v>243</v>
      </c>
      <c r="UKI100" s="94"/>
      <c r="UKJ100" s="94"/>
      <c r="UKK100" s="94"/>
      <c r="UKL100" s="94"/>
      <c r="UKM100" s="90"/>
      <c r="UKN100" s="83"/>
      <c r="UKO100" s="83"/>
      <c r="UKP100" s="93" t="s">
        <v>243</v>
      </c>
      <c r="UKQ100" s="94"/>
      <c r="UKR100" s="94"/>
      <c r="UKS100" s="94"/>
      <c r="UKT100" s="94"/>
      <c r="UKU100" s="90"/>
      <c r="UKV100" s="83"/>
      <c r="UKW100" s="83"/>
      <c r="UKX100" s="93" t="s">
        <v>243</v>
      </c>
      <c r="UKY100" s="94"/>
      <c r="UKZ100" s="94"/>
      <c r="ULA100" s="94"/>
      <c r="ULB100" s="94"/>
      <c r="ULC100" s="90"/>
      <c r="ULD100" s="83"/>
      <c r="ULE100" s="83"/>
      <c r="ULF100" s="93" t="s">
        <v>243</v>
      </c>
      <c r="ULG100" s="94"/>
      <c r="ULH100" s="94"/>
      <c r="ULI100" s="94"/>
      <c r="ULJ100" s="94"/>
      <c r="ULK100" s="90"/>
      <c r="ULL100" s="83"/>
      <c r="ULM100" s="83"/>
      <c r="ULN100" s="93" t="s">
        <v>243</v>
      </c>
      <c r="ULO100" s="94"/>
      <c r="ULP100" s="94"/>
      <c r="ULQ100" s="94"/>
      <c r="ULR100" s="94"/>
      <c r="ULS100" s="90"/>
      <c r="ULT100" s="83"/>
      <c r="ULU100" s="83"/>
      <c r="ULV100" s="93" t="s">
        <v>243</v>
      </c>
      <c r="ULW100" s="94"/>
      <c r="ULX100" s="94"/>
      <c r="ULY100" s="94"/>
      <c r="ULZ100" s="94"/>
      <c r="UMA100" s="90"/>
      <c r="UMB100" s="83"/>
      <c r="UMC100" s="83"/>
      <c r="UMD100" s="93" t="s">
        <v>243</v>
      </c>
      <c r="UME100" s="94"/>
      <c r="UMF100" s="94"/>
      <c r="UMG100" s="94"/>
      <c r="UMH100" s="94"/>
      <c r="UMI100" s="90"/>
      <c r="UMJ100" s="83"/>
      <c r="UMK100" s="83"/>
      <c r="UML100" s="93" t="s">
        <v>243</v>
      </c>
      <c r="UMM100" s="94"/>
      <c r="UMN100" s="94"/>
      <c r="UMO100" s="94"/>
      <c r="UMP100" s="94"/>
      <c r="UMQ100" s="90"/>
      <c r="UMR100" s="83"/>
      <c r="UMS100" s="83"/>
      <c r="UMT100" s="93" t="s">
        <v>243</v>
      </c>
      <c r="UMU100" s="94"/>
      <c r="UMV100" s="94"/>
      <c r="UMW100" s="94"/>
      <c r="UMX100" s="94"/>
      <c r="UMY100" s="90"/>
      <c r="UMZ100" s="83"/>
      <c r="UNA100" s="83"/>
      <c r="UNB100" s="93" t="s">
        <v>243</v>
      </c>
      <c r="UNC100" s="94"/>
      <c r="UND100" s="94"/>
      <c r="UNE100" s="94"/>
      <c r="UNF100" s="94"/>
      <c r="UNG100" s="90"/>
      <c r="UNH100" s="83"/>
      <c r="UNI100" s="83"/>
      <c r="UNJ100" s="93" t="s">
        <v>243</v>
      </c>
      <c r="UNK100" s="94"/>
      <c r="UNL100" s="94"/>
      <c r="UNM100" s="94"/>
      <c r="UNN100" s="94"/>
      <c r="UNO100" s="90"/>
      <c r="UNP100" s="83"/>
      <c r="UNQ100" s="83"/>
      <c r="UNR100" s="93" t="s">
        <v>243</v>
      </c>
      <c r="UNS100" s="94"/>
      <c r="UNT100" s="94"/>
      <c r="UNU100" s="94"/>
      <c r="UNV100" s="94"/>
      <c r="UNW100" s="90"/>
      <c r="UNX100" s="83"/>
      <c r="UNY100" s="83"/>
      <c r="UNZ100" s="93" t="s">
        <v>243</v>
      </c>
      <c r="UOA100" s="94"/>
      <c r="UOB100" s="94"/>
      <c r="UOC100" s="94"/>
      <c r="UOD100" s="94"/>
      <c r="UOE100" s="90"/>
      <c r="UOF100" s="83"/>
      <c r="UOG100" s="83"/>
      <c r="UOH100" s="93" t="s">
        <v>243</v>
      </c>
      <c r="UOI100" s="94"/>
      <c r="UOJ100" s="94"/>
      <c r="UOK100" s="94"/>
      <c r="UOL100" s="94"/>
      <c r="UOM100" s="90"/>
      <c r="UON100" s="83"/>
      <c r="UOO100" s="83"/>
      <c r="UOP100" s="93" t="s">
        <v>243</v>
      </c>
      <c r="UOQ100" s="94"/>
      <c r="UOR100" s="94"/>
      <c r="UOS100" s="94"/>
      <c r="UOT100" s="94"/>
      <c r="UOU100" s="90"/>
      <c r="UOV100" s="83"/>
      <c r="UOW100" s="83"/>
      <c r="UOX100" s="93" t="s">
        <v>243</v>
      </c>
      <c r="UOY100" s="94"/>
      <c r="UOZ100" s="94"/>
      <c r="UPA100" s="94"/>
      <c r="UPB100" s="94"/>
      <c r="UPC100" s="90"/>
      <c r="UPD100" s="83"/>
      <c r="UPE100" s="83"/>
      <c r="UPF100" s="93" t="s">
        <v>243</v>
      </c>
      <c r="UPG100" s="94"/>
      <c r="UPH100" s="94"/>
      <c r="UPI100" s="94"/>
      <c r="UPJ100" s="94"/>
      <c r="UPK100" s="90"/>
      <c r="UPL100" s="83"/>
      <c r="UPM100" s="83"/>
      <c r="UPN100" s="93" t="s">
        <v>243</v>
      </c>
      <c r="UPO100" s="94"/>
      <c r="UPP100" s="94"/>
      <c r="UPQ100" s="94"/>
      <c r="UPR100" s="94"/>
      <c r="UPS100" s="90"/>
      <c r="UPT100" s="83"/>
      <c r="UPU100" s="83"/>
      <c r="UPV100" s="93" t="s">
        <v>243</v>
      </c>
      <c r="UPW100" s="94"/>
      <c r="UPX100" s="94"/>
      <c r="UPY100" s="94"/>
      <c r="UPZ100" s="94"/>
      <c r="UQA100" s="90"/>
      <c r="UQB100" s="83"/>
      <c r="UQC100" s="83"/>
      <c r="UQD100" s="93" t="s">
        <v>243</v>
      </c>
      <c r="UQE100" s="94"/>
      <c r="UQF100" s="94"/>
      <c r="UQG100" s="94"/>
      <c r="UQH100" s="94"/>
      <c r="UQI100" s="90"/>
      <c r="UQJ100" s="83"/>
      <c r="UQK100" s="83"/>
      <c r="UQL100" s="93" t="s">
        <v>243</v>
      </c>
      <c r="UQM100" s="94"/>
      <c r="UQN100" s="94"/>
      <c r="UQO100" s="94"/>
      <c r="UQP100" s="94"/>
      <c r="UQQ100" s="90"/>
      <c r="UQR100" s="83"/>
      <c r="UQS100" s="83"/>
      <c r="UQT100" s="93" t="s">
        <v>243</v>
      </c>
      <c r="UQU100" s="94"/>
      <c r="UQV100" s="94"/>
      <c r="UQW100" s="94"/>
      <c r="UQX100" s="94"/>
      <c r="UQY100" s="90"/>
      <c r="UQZ100" s="83"/>
      <c r="URA100" s="83"/>
      <c r="URB100" s="93" t="s">
        <v>243</v>
      </c>
      <c r="URC100" s="94"/>
      <c r="URD100" s="94"/>
      <c r="URE100" s="94"/>
      <c r="URF100" s="94"/>
      <c r="URG100" s="90"/>
      <c r="URH100" s="83"/>
      <c r="URI100" s="83"/>
      <c r="URJ100" s="93" t="s">
        <v>243</v>
      </c>
      <c r="URK100" s="94"/>
      <c r="URL100" s="94"/>
      <c r="URM100" s="94"/>
      <c r="URN100" s="94"/>
      <c r="URO100" s="90"/>
      <c r="URP100" s="83"/>
      <c r="URQ100" s="83"/>
      <c r="URR100" s="93" t="s">
        <v>243</v>
      </c>
      <c r="URS100" s="94"/>
      <c r="URT100" s="94"/>
      <c r="URU100" s="94"/>
      <c r="URV100" s="94"/>
      <c r="URW100" s="90"/>
      <c r="URX100" s="83"/>
      <c r="URY100" s="83"/>
      <c r="URZ100" s="93" t="s">
        <v>243</v>
      </c>
      <c r="USA100" s="94"/>
      <c r="USB100" s="94"/>
      <c r="USC100" s="94"/>
      <c r="USD100" s="94"/>
      <c r="USE100" s="90"/>
      <c r="USF100" s="83"/>
      <c r="USG100" s="83"/>
      <c r="USH100" s="93" t="s">
        <v>243</v>
      </c>
      <c r="USI100" s="94"/>
      <c r="USJ100" s="94"/>
      <c r="USK100" s="94"/>
      <c r="USL100" s="94"/>
      <c r="USM100" s="90"/>
      <c r="USN100" s="83"/>
      <c r="USO100" s="83"/>
      <c r="USP100" s="93" t="s">
        <v>243</v>
      </c>
      <c r="USQ100" s="94"/>
      <c r="USR100" s="94"/>
      <c r="USS100" s="94"/>
      <c r="UST100" s="94"/>
      <c r="USU100" s="90"/>
      <c r="USV100" s="83"/>
      <c r="USW100" s="83"/>
      <c r="USX100" s="93" t="s">
        <v>243</v>
      </c>
      <c r="USY100" s="94"/>
      <c r="USZ100" s="94"/>
      <c r="UTA100" s="94"/>
      <c r="UTB100" s="94"/>
      <c r="UTC100" s="90"/>
      <c r="UTD100" s="83"/>
      <c r="UTE100" s="83"/>
      <c r="UTF100" s="93" t="s">
        <v>243</v>
      </c>
      <c r="UTG100" s="94"/>
      <c r="UTH100" s="94"/>
      <c r="UTI100" s="94"/>
      <c r="UTJ100" s="94"/>
      <c r="UTK100" s="90"/>
      <c r="UTL100" s="83"/>
      <c r="UTM100" s="83"/>
      <c r="UTN100" s="93" t="s">
        <v>243</v>
      </c>
      <c r="UTO100" s="94"/>
      <c r="UTP100" s="94"/>
      <c r="UTQ100" s="94"/>
      <c r="UTR100" s="94"/>
      <c r="UTS100" s="90"/>
      <c r="UTT100" s="83"/>
      <c r="UTU100" s="83"/>
      <c r="UTV100" s="93" t="s">
        <v>243</v>
      </c>
      <c r="UTW100" s="94"/>
      <c r="UTX100" s="94"/>
      <c r="UTY100" s="94"/>
      <c r="UTZ100" s="94"/>
      <c r="UUA100" s="90"/>
      <c r="UUB100" s="83"/>
      <c r="UUC100" s="83"/>
      <c r="UUD100" s="93" t="s">
        <v>243</v>
      </c>
      <c r="UUE100" s="94"/>
      <c r="UUF100" s="94"/>
      <c r="UUG100" s="94"/>
      <c r="UUH100" s="94"/>
      <c r="UUI100" s="90"/>
      <c r="UUJ100" s="83"/>
      <c r="UUK100" s="83"/>
      <c r="UUL100" s="93" t="s">
        <v>243</v>
      </c>
      <c r="UUM100" s="94"/>
      <c r="UUN100" s="94"/>
      <c r="UUO100" s="94"/>
      <c r="UUP100" s="94"/>
      <c r="UUQ100" s="90"/>
      <c r="UUR100" s="83"/>
      <c r="UUS100" s="83"/>
      <c r="UUT100" s="93" t="s">
        <v>243</v>
      </c>
      <c r="UUU100" s="94"/>
      <c r="UUV100" s="94"/>
      <c r="UUW100" s="94"/>
      <c r="UUX100" s="94"/>
      <c r="UUY100" s="90"/>
      <c r="UUZ100" s="83"/>
      <c r="UVA100" s="83"/>
      <c r="UVB100" s="93" t="s">
        <v>243</v>
      </c>
      <c r="UVC100" s="94"/>
      <c r="UVD100" s="94"/>
      <c r="UVE100" s="94"/>
      <c r="UVF100" s="94"/>
      <c r="UVG100" s="90"/>
      <c r="UVH100" s="83"/>
      <c r="UVI100" s="83"/>
      <c r="UVJ100" s="93" t="s">
        <v>243</v>
      </c>
      <c r="UVK100" s="94"/>
      <c r="UVL100" s="94"/>
      <c r="UVM100" s="94"/>
      <c r="UVN100" s="94"/>
      <c r="UVO100" s="90"/>
      <c r="UVP100" s="83"/>
      <c r="UVQ100" s="83"/>
      <c r="UVR100" s="93" t="s">
        <v>243</v>
      </c>
      <c r="UVS100" s="94"/>
      <c r="UVT100" s="94"/>
      <c r="UVU100" s="94"/>
      <c r="UVV100" s="94"/>
      <c r="UVW100" s="90"/>
      <c r="UVX100" s="83"/>
      <c r="UVY100" s="83"/>
      <c r="UVZ100" s="93" t="s">
        <v>243</v>
      </c>
      <c r="UWA100" s="94"/>
      <c r="UWB100" s="94"/>
      <c r="UWC100" s="94"/>
      <c r="UWD100" s="94"/>
      <c r="UWE100" s="90"/>
      <c r="UWF100" s="83"/>
      <c r="UWG100" s="83"/>
      <c r="UWH100" s="93" t="s">
        <v>243</v>
      </c>
      <c r="UWI100" s="94"/>
      <c r="UWJ100" s="94"/>
      <c r="UWK100" s="94"/>
      <c r="UWL100" s="94"/>
      <c r="UWM100" s="90"/>
      <c r="UWN100" s="83"/>
      <c r="UWO100" s="83"/>
      <c r="UWP100" s="93" t="s">
        <v>243</v>
      </c>
      <c r="UWQ100" s="94"/>
      <c r="UWR100" s="94"/>
      <c r="UWS100" s="94"/>
      <c r="UWT100" s="94"/>
      <c r="UWU100" s="90"/>
      <c r="UWV100" s="83"/>
      <c r="UWW100" s="83"/>
      <c r="UWX100" s="93" t="s">
        <v>243</v>
      </c>
      <c r="UWY100" s="94"/>
      <c r="UWZ100" s="94"/>
      <c r="UXA100" s="94"/>
      <c r="UXB100" s="94"/>
      <c r="UXC100" s="90"/>
      <c r="UXD100" s="83"/>
      <c r="UXE100" s="83"/>
      <c r="UXF100" s="93" t="s">
        <v>243</v>
      </c>
      <c r="UXG100" s="94"/>
      <c r="UXH100" s="94"/>
      <c r="UXI100" s="94"/>
      <c r="UXJ100" s="94"/>
      <c r="UXK100" s="90"/>
      <c r="UXL100" s="83"/>
      <c r="UXM100" s="83"/>
      <c r="UXN100" s="93" t="s">
        <v>243</v>
      </c>
      <c r="UXO100" s="94"/>
      <c r="UXP100" s="94"/>
      <c r="UXQ100" s="94"/>
      <c r="UXR100" s="94"/>
      <c r="UXS100" s="90"/>
      <c r="UXT100" s="83"/>
      <c r="UXU100" s="83"/>
      <c r="UXV100" s="93" t="s">
        <v>243</v>
      </c>
      <c r="UXW100" s="94"/>
      <c r="UXX100" s="94"/>
      <c r="UXY100" s="94"/>
      <c r="UXZ100" s="94"/>
      <c r="UYA100" s="90"/>
      <c r="UYB100" s="83"/>
      <c r="UYC100" s="83"/>
      <c r="UYD100" s="93" t="s">
        <v>243</v>
      </c>
      <c r="UYE100" s="94"/>
      <c r="UYF100" s="94"/>
      <c r="UYG100" s="94"/>
      <c r="UYH100" s="94"/>
      <c r="UYI100" s="90"/>
      <c r="UYJ100" s="83"/>
      <c r="UYK100" s="83"/>
      <c r="UYL100" s="93" t="s">
        <v>243</v>
      </c>
      <c r="UYM100" s="94"/>
      <c r="UYN100" s="94"/>
      <c r="UYO100" s="94"/>
      <c r="UYP100" s="94"/>
      <c r="UYQ100" s="90"/>
      <c r="UYR100" s="83"/>
      <c r="UYS100" s="83"/>
      <c r="UYT100" s="93" t="s">
        <v>243</v>
      </c>
      <c r="UYU100" s="94"/>
      <c r="UYV100" s="94"/>
      <c r="UYW100" s="94"/>
      <c r="UYX100" s="94"/>
      <c r="UYY100" s="90"/>
      <c r="UYZ100" s="83"/>
      <c r="UZA100" s="83"/>
      <c r="UZB100" s="93" t="s">
        <v>243</v>
      </c>
      <c r="UZC100" s="94"/>
      <c r="UZD100" s="94"/>
      <c r="UZE100" s="94"/>
      <c r="UZF100" s="94"/>
      <c r="UZG100" s="90"/>
      <c r="UZH100" s="83"/>
      <c r="UZI100" s="83"/>
      <c r="UZJ100" s="93" t="s">
        <v>243</v>
      </c>
      <c r="UZK100" s="94"/>
      <c r="UZL100" s="94"/>
      <c r="UZM100" s="94"/>
      <c r="UZN100" s="94"/>
      <c r="UZO100" s="90"/>
      <c r="UZP100" s="83"/>
      <c r="UZQ100" s="83"/>
      <c r="UZR100" s="93" t="s">
        <v>243</v>
      </c>
      <c r="UZS100" s="94"/>
      <c r="UZT100" s="94"/>
      <c r="UZU100" s="94"/>
      <c r="UZV100" s="94"/>
      <c r="UZW100" s="90"/>
      <c r="UZX100" s="83"/>
      <c r="UZY100" s="83"/>
      <c r="UZZ100" s="93" t="s">
        <v>243</v>
      </c>
      <c r="VAA100" s="94"/>
      <c r="VAB100" s="94"/>
      <c r="VAC100" s="94"/>
      <c r="VAD100" s="94"/>
      <c r="VAE100" s="90"/>
      <c r="VAF100" s="83"/>
      <c r="VAG100" s="83"/>
      <c r="VAH100" s="93" t="s">
        <v>243</v>
      </c>
      <c r="VAI100" s="94"/>
      <c r="VAJ100" s="94"/>
      <c r="VAK100" s="94"/>
      <c r="VAL100" s="94"/>
      <c r="VAM100" s="90"/>
      <c r="VAN100" s="83"/>
      <c r="VAO100" s="83"/>
      <c r="VAP100" s="93" t="s">
        <v>243</v>
      </c>
      <c r="VAQ100" s="94"/>
      <c r="VAR100" s="94"/>
      <c r="VAS100" s="94"/>
      <c r="VAT100" s="94"/>
      <c r="VAU100" s="90"/>
      <c r="VAV100" s="83"/>
      <c r="VAW100" s="83"/>
      <c r="VAX100" s="93" t="s">
        <v>243</v>
      </c>
      <c r="VAY100" s="94"/>
      <c r="VAZ100" s="94"/>
      <c r="VBA100" s="94"/>
      <c r="VBB100" s="94"/>
      <c r="VBC100" s="90"/>
      <c r="VBD100" s="83"/>
      <c r="VBE100" s="83"/>
      <c r="VBF100" s="93" t="s">
        <v>243</v>
      </c>
      <c r="VBG100" s="94"/>
      <c r="VBH100" s="94"/>
      <c r="VBI100" s="94"/>
      <c r="VBJ100" s="94"/>
      <c r="VBK100" s="90"/>
      <c r="VBL100" s="83"/>
      <c r="VBM100" s="83"/>
      <c r="VBN100" s="93" t="s">
        <v>243</v>
      </c>
      <c r="VBO100" s="94"/>
      <c r="VBP100" s="94"/>
      <c r="VBQ100" s="94"/>
      <c r="VBR100" s="94"/>
      <c r="VBS100" s="90"/>
      <c r="VBT100" s="83"/>
      <c r="VBU100" s="83"/>
      <c r="VBV100" s="93" t="s">
        <v>243</v>
      </c>
      <c r="VBW100" s="94"/>
      <c r="VBX100" s="94"/>
      <c r="VBY100" s="94"/>
      <c r="VBZ100" s="94"/>
      <c r="VCA100" s="90"/>
      <c r="VCB100" s="83"/>
      <c r="VCC100" s="83"/>
      <c r="VCD100" s="93" t="s">
        <v>243</v>
      </c>
      <c r="VCE100" s="94"/>
      <c r="VCF100" s="94"/>
      <c r="VCG100" s="94"/>
      <c r="VCH100" s="94"/>
      <c r="VCI100" s="90"/>
      <c r="VCJ100" s="83"/>
      <c r="VCK100" s="83"/>
      <c r="VCL100" s="93" t="s">
        <v>243</v>
      </c>
      <c r="VCM100" s="94"/>
      <c r="VCN100" s="94"/>
      <c r="VCO100" s="94"/>
      <c r="VCP100" s="94"/>
      <c r="VCQ100" s="90"/>
      <c r="VCR100" s="83"/>
      <c r="VCS100" s="83"/>
      <c r="VCT100" s="93" t="s">
        <v>243</v>
      </c>
      <c r="VCU100" s="94"/>
      <c r="VCV100" s="94"/>
      <c r="VCW100" s="94"/>
      <c r="VCX100" s="94"/>
      <c r="VCY100" s="90"/>
      <c r="VCZ100" s="83"/>
      <c r="VDA100" s="83"/>
      <c r="VDB100" s="93" t="s">
        <v>243</v>
      </c>
      <c r="VDC100" s="94"/>
      <c r="VDD100" s="94"/>
      <c r="VDE100" s="94"/>
      <c r="VDF100" s="94"/>
      <c r="VDG100" s="90"/>
      <c r="VDH100" s="83"/>
      <c r="VDI100" s="83"/>
      <c r="VDJ100" s="93" t="s">
        <v>243</v>
      </c>
      <c r="VDK100" s="94"/>
      <c r="VDL100" s="94"/>
      <c r="VDM100" s="94"/>
      <c r="VDN100" s="94"/>
      <c r="VDO100" s="90"/>
      <c r="VDP100" s="83"/>
      <c r="VDQ100" s="83"/>
      <c r="VDR100" s="93" t="s">
        <v>243</v>
      </c>
      <c r="VDS100" s="94"/>
      <c r="VDT100" s="94"/>
      <c r="VDU100" s="94"/>
      <c r="VDV100" s="94"/>
      <c r="VDW100" s="90"/>
      <c r="VDX100" s="83"/>
      <c r="VDY100" s="83"/>
      <c r="VDZ100" s="93" t="s">
        <v>243</v>
      </c>
      <c r="VEA100" s="94"/>
      <c r="VEB100" s="94"/>
      <c r="VEC100" s="94"/>
      <c r="VED100" s="94"/>
      <c r="VEE100" s="90"/>
      <c r="VEF100" s="83"/>
      <c r="VEG100" s="83"/>
      <c r="VEH100" s="93" t="s">
        <v>243</v>
      </c>
      <c r="VEI100" s="94"/>
      <c r="VEJ100" s="94"/>
      <c r="VEK100" s="94"/>
      <c r="VEL100" s="94"/>
      <c r="VEM100" s="90"/>
      <c r="VEN100" s="83"/>
      <c r="VEO100" s="83"/>
      <c r="VEP100" s="93" t="s">
        <v>243</v>
      </c>
      <c r="VEQ100" s="94"/>
      <c r="VER100" s="94"/>
      <c r="VES100" s="94"/>
      <c r="VET100" s="94"/>
      <c r="VEU100" s="90"/>
      <c r="VEV100" s="83"/>
      <c r="VEW100" s="83"/>
      <c r="VEX100" s="93" t="s">
        <v>243</v>
      </c>
      <c r="VEY100" s="94"/>
      <c r="VEZ100" s="94"/>
      <c r="VFA100" s="94"/>
      <c r="VFB100" s="94"/>
      <c r="VFC100" s="90"/>
      <c r="VFD100" s="83"/>
      <c r="VFE100" s="83"/>
      <c r="VFF100" s="93" t="s">
        <v>243</v>
      </c>
      <c r="VFG100" s="94"/>
      <c r="VFH100" s="94"/>
      <c r="VFI100" s="94"/>
      <c r="VFJ100" s="94"/>
      <c r="VFK100" s="90"/>
      <c r="VFL100" s="83"/>
      <c r="VFM100" s="83"/>
      <c r="VFN100" s="93" t="s">
        <v>243</v>
      </c>
      <c r="VFO100" s="94"/>
      <c r="VFP100" s="94"/>
      <c r="VFQ100" s="94"/>
      <c r="VFR100" s="94"/>
      <c r="VFS100" s="90"/>
      <c r="VFT100" s="83"/>
      <c r="VFU100" s="83"/>
      <c r="VFV100" s="93" t="s">
        <v>243</v>
      </c>
      <c r="VFW100" s="94"/>
      <c r="VFX100" s="94"/>
      <c r="VFY100" s="94"/>
      <c r="VFZ100" s="94"/>
      <c r="VGA100" s="90"/>
      <c r="VGB100" s="83"/>
      <c r="VGC100" s="83"/>
      <c r="VGD100" s="93" t="s">
        <v>243</v>
      </c>
      <c r="VGE100" s="94"/>
      <c r="VGF100" s="94"/>
      <c r="VGG100" s="94"/>
      <c r="VGH100" s="94"/>
      <c r="VGI100" s="90"/>
      <c r="VGJ100" s="83"/>
      <c r="VGK100" s="83"/>
      <c r="VGL100" s="93" t="s">
        <v>243</v>
      </c>
      <c r="VGM100" s="94"/>
      <c r="VGN100" s="94"/>
      <c r="VGO100" s="94"/>
      <c r="VGP100" s="94"/>
      <c r="VGQ100" s="90"/>
      <c r="VGR100" s="83"/>
      <c r="VGS100" s="83"/>
      <c r="VGT100" s="93" t="s">
        <v>243</v>
      </c>
      <c r="VGU100" s="94"/>
      <c r="VGV100" s="94"/>
      <c r="VGW100" s="94"/>
      <c r="VGX100" s="94"/>
      <c r="VGY100" s="90"/>
      <c r="VGZ100" s="83"/>
      <c r="VHA100" s="83"/>
      <c r="VHB100" s="93" t="s">
        <v>243</v>
      </c>
      <c r="VHC100" s="94"/>
      <c r="VHD100" s="94"/>
      <c r="VHE100" s="94"/>
      <c r="VHF100" s="94"/>
      <c r="VHG100" s="90"/>
      <c r="VHH100" s="83"/>
      <c r="VHI100" s="83"/>
      <c r="VHJ100" s="93" t="s">
        <v>243</v>
      </c>
      <c r="VHK100" s="94"/>
      <c r="VHL100" s="94"/>
      <c r="VHM100" s="94"/>
      <c r="VHN100" s="94"/>
      <c r="VHO100" s="90"/>
      <c r="VHP100" s="83"/>
      <c r="VHQ100" s="83"/>
      <c r="VHR100" s="93" t="s">
        <v>243</v>
      </c>
      <c r="VHS100" s="94"/>
      <c r="VHT100" s="94"/>
      <c r="VHU100" s="94"/>
      <c r="VHV100" s="94"/>
      <c r="VHW100" s="90"/>
      <c r="VHX100" s="83"/>
      <c r="VHY100" s="83"/>
      <c r="VHZ100" s="93" t="s">
        <v>243</v>
      </c>
      <c r="VIA100" s="94"/>
      <c r="VIB100" s="94"/>
      <c r="VIC100" s="94"/>
      <c r="VID100" s="94"/>
      <c r="VIE100" s="90"/>
      <c r="VIF100" s="83"/>
      <c r="VIG100" s="83"/>
      <c r="VIH100" s="93" t="s">
        <v>243</v>
      </c>
      <c r="VII100" s="94"/>
      <c r="VIJ100" s="94"/>
      <c r="VIK100" s="94"/>
      <c r="VIL100" s="94"/>
      <c r="VIM100" s="90"/>
      <c r="VIN100" s="83"/>
      <c r="VIO100" s="83"/>
      <c r="VIP100" s="93" t="s">
        <v>243</v>
      </c>
      <c r="VIQ100" s="94"/>
      <c r="VIR100" s="94"/>
      <c r="VIS100" s="94"/>
      <c r="VIT100" s="94"/>
      <c r="VIU100" s="90"/>
      <c r="VIV100" s="83"/>
      <c r="VIW100" s="83"/>
      <c r="VIX100" s="93" t="s">
        <v>243</v>
      </c>
      <c r="VIY100" s="94"/>
      <c r="VIZ100" s="94"/>
      <c r="VJA100" s="94"/>
      <c r="VJB100" s="94"/>
      <c r="VJC100" s="90"/>
      <c r="VJD100" s="83"/>
      <c r="VJE100" s="83"/>
      <c r="VJF100" s="93" t="s">
        <v>243</v>
      </c>
      <c r="VJG100" s="94"/>
      <c r="VJH100" s="94"/>
      <c r="VJI100" s="94"/>
      <c r="VJJ100" s="94"/>
      <c r="VJK100" s="90"/>
      <c r="VJL100" s="83"/>
      <c r="VJM100" s="83"/>
      <c r="VJN100" s="93" t="s">
        <v>243</v>
      </c>
      <c r="VJO100" s="94"/>
      <c r="VJP100" s="94"/>
      <c r="VJQ100" s="94"/>
      <c r="VJR100" s="94"/>
      <c r="VJS100" s="90"/>
      <c r="VJT100" s="83"/>
      <c r="VJU100" s="83"/>
      <c r="VJV100" s="93" t="s">
        <v>243</v>
      </c>
      <c r="VJW100" s="94"/>
      <c r="VJX100" s="94"/>
      <c r="VJY100" s="94"/>
      <c r="VJZ100" s="94"/>
      <c r="VKA100" s="90"/>
      <c r="VKB100" s="83"/>
      <c r="VKC100" s="83"/>
      <c r="VKD100" s="93" t="s">
        <v>243</v>
      </c>
      <c r="VKE100" s="94"/>
      <c r="VKF100" s="94"/>
      <c r="VKG100" s="94"/>
      <c r="VKH100" s="94"/>
      <c r="VKI100" s="90"/>
      <c r="VKJ100" s="83"/>
      <c r="VKK100" s="83"/>
      <c r="VKL100" s="93" t="s">
        <v>243</v>
      </c>
      <c r="VKM100" s="94"/>
      <c r="VKN100" s="94"/>
      <c r="VKO100" s="94"/>
      <c r="VKP100" s="94"/>
      <c r="VKQ100" s="90"/>
      <c r="VKR100" s="83"/>
      <c r="VKS100" s="83"/>
      <c r="VKT100" s="93" t="s">
        <v>243</v>
      </c>
      <c r="VKU100" s="94"/>
      <c r="VKV100" s="94"/>
      <c r="VKW100" s="94"/>
      <c r="VKX100" s="94"/>
      <c r="VKY100" s="90"/>
      <c r="VKZ100" s="83"/>
      <c r="VLA100" s="83"/>
      <c r="VLB100" s="93" t="s">
        <v>243</v>
      </c>
      <c r="VLC100" s="94"/>
      <c r="VLD100" s="94"/>
      <c r="VLE100" s="94"/>
      <c r="VLF100" s="94"/>
      <c r="VLG100" s="90"/>
      <c r="VLH100" s="83"/>
      <c r="VLI100" s="83"/>
      <c r="VLJ100" s="93" t="s">
        <v>243</v>
      </c>
      <c r="VLK100" s="94"/>
      <c r="VLL100" s="94"/>
      <c r="VLM100" s="94"/>
      <c r="VLN100" s="94"/>
      <c r="VLO100" s="90"/>
      <c r="VLP100" s="83"/>
      <c r="VLQ100" s="83"/>
      <c r="VLR100" s="93" t="s">
        <v>243</v>
      </c>
      <c r="VLS100" s="94"/>
      <c r="VLT100" s="94"/>
      <c r="VLU100" s="94"/>
      <c r="VLV100" s="94"/>
      <c r="VLW100" s="90"/>
      <c r="VLX100" s="83"/>
      <c r="VLY100" s="83"/>
      <c r="VLZ100" s="93" t="s">
        <v>243</v>
      </c>
      <c r="VMA100" s="94"/>
      <c r="VMB100" s="94"/>
      <c r="VMC100" s="94"/>
      <c r="VMD100" s="94"/>
      <c r="VME100" s="90"/>
      <c r="VMF100" s="83"/>
      <c r="VMG100" s="83"/>
      <c r="VMH100" s="93" t="s">
        <v>243</v>
      </c>
      <c r="VMI100" s="94"/>
      <c r="VMJ100" s="94"/>
      <c r="VMK100" s="94"/>
      <c r="VML100" s="94"/>
      <c r="VMM100" s="90"/>
      <c r="VMN100" s="83"/>
      <c r="VMO100" s="83"/>
      <c r="VMP100" s="93" t="s">
        <v>243</v>
      </c>
      <c r="VMQ100" s="94"/>
      <c r="VMR100" s="94"/>
      <c r="VMS100" s="94"/>
      <c r="VMT100" s="94"/>
      <c r="VMU100" s="90"/>
      <c r="VMV100" s="83"/>
      <c r="VMW100" s="83"/>
      <c r="VMX100" s="93" t="s">
        <v>243</v>
      </c>
      <c r="VMY100" s="94"/>
      <c r="VMZ100" s="94"/>
      <c r="VNA100" s="94"/>
      <c r="VNB100" s="94"/>
      <c r="VNC100" s="90"/>
      <c r="VND100" s="83"/>
      <c r="VNE100" s="83"/>
      <c r="VNF100" s="93" t="s">
        <v>243</v>
      </c>
      <c r="VNG100" s="94"/>
      <c r="VNH100" s="94"/>
      <c r="VNI100" s="94"/>
      <c r="VNJ100" s="94"/>
      <c r="VNK100" s="90"/>
      <c r="VNL100" s="83"/>
      <c r="VNM100" s="83"/>
      <c r="VNN100" s="93" t="s">
        <v>243</v>
      </c>
      <c r="VNO100" s="94"/>
      <c r="VNP100" s="94"/>
      <c r="VNQ100" s="94"/>
      <c r="VNR100" s="94"/>
      <c r="VNS100" s="90"/>
      <c r="VNT100" s="83"/>
      <c r="VNU100" s="83"/>
      <c r="VNV100" s="93" t="s">
        <v>243</v>
      </c>
      <c r="VNW100" s="94"/>
      <c r="VNX100" s="94"/>
      <c r="VNY100" s="94"/>
      <c r="VNZ100" s="94"/>
      <c r="VOA100" s="90"/>
      <c r="VOB100" s="83"/>
      <c r="VOC100" s="83"/>
      <c r="VOD100" s="93" t="s">
        <v>243</v>
      </c>
      <c r="VOE100" s="94"/>
      <c r="VOF100" s="94"/>
      <c r="VOG100" s="94"/>
      <c r="VOH100" s="94"/>
      <c r="VOI100" s="90"/>
      <c r="VOJ100" s="83"/>
      <c r="VOK100" s="83"/>
      <c r="VOL100" s="93" t="s">
        <v>243</v>
      </c>
      <c r="VOM100" s="94"/>
      <c r="VON100" s="94"/>
      <c r="VOO100" s="94"/>
      <c r="VOP100" s="94"/>
      <c r="VOQ100" s="90"/>
      <c r="VOR100" s="83"/>
      <c r="VOS100" s="83"/>
      <c r="VOT100" s="93" t="s">
        <v>243</v>
      </c>
      <c r="VOU100" s="94"/>
      <c r="VOV100" s="94"/>
      <c r="VOW100" s="94"/>
      <c r="VOX100" s="94"/>
      <c r="VOY100" s="90"/>
      <c r="VOZ100" s="83"/>
      <c r="VPA100" s="83"/>
      <c r="VPB100" s="93" t="s">
        <v>243</v>
      </c>
      <c r="VPC100" s="94"/>
      <c r="VPD100" s="94"/>
      <c r="VPE100" s="94"/>
      <c r="VPF100" s="94"/>
      <c r="VPG100" s="90"/>
      <c r="VPH100" s="83"/>
      <c r="VPI100" s="83"/>
      <c r="VPJ100" s="93" t="s">
        <v>243</v>
      </c>
      <c r="VPK100" s="94"/>
      <c r="VPL100" s="94"/>
      <c r="VPM100" s="94"/>
      <c r="VPN100" s="94"/>
      <c r="VPO100" s="90"/>
      <c r="VPP100" s="83"/>
      <c r="VPQ100" s="83"/>
      <c r="VPR100" s="93" t="s">
        <v>243</v>
      </c>
      <c r="VPS100" s="94"/>
      <c r="VPT100" s="94"/>
      <c r="VPU100" s="94"/>
      <c r="VPV100" s="94"/>
      <c r="VPW100" s="90"/>
      <c r="VPX100" s="83"/>
      <c r="VPY100" s="83"/>
      <c r="VPZ100" s="93" t="s">
        <v>243</v>
      </c>
      <c r="VQA100" s="94"/>
      <c r="VQB100" s="94"/>
      <c r="VQC100" s="94"/>
      <c r="VQD100" s="94"/>
      <c r="VQE100" s="90"/>
      <c r="VQF100" s="83"/>
      <c r="VQG100" s="83"/>
      <c r="VQH100" s="93" t="s">
        <v>243</v>
      </c>
      <c r="VQI100" s="94"/>
      <c r="VQJ100" s="94"/>
      <c r="VQK100" s="94"/>
      <c r="VQL100" s="94"/>
      <c r="VQM100" s="90"/>
      <c r="VQN100" s="83"/>
      <c r="VQO100" s="83"/>
      <c r="VQP100" s="93" t="s">
        <v>243</v>
      </c>
      <c r="VQQ100" s="94"/>
      <c r="VQR100" s="94"/>
      <c r="VQS100" s="94"/>
      <c r="VQT100" s="94"/>
      <c r="VQU100" s="90"/>
      <c r="VQV100" s="83"/>
      <c r="VQW100" s="83"/>
      <c r="VQX100" s="93" t="s">
        <v>243</v>
      </c>
      <c r="VQY100" s="94"/>
      <c r="VQZ100" s="94"/>
      <c r="VRA100" s="94"/>
      <c r="VRB100" s="94"/>
      <c r="VRC100" s="90"/>
      <c r="VRD100" s="83"/>
      <c r="VRE100" s="83"/>
      <c r="VRF100" s="93" t="s">
        <v>243</v>
      </c>
      <c r="VRG100" s="94"/>
      <c r="VRH100" s="94"/>
      <c r="VRI100" s="94"/>
      <c r="VRJ100" s="94"/>
      <c r="VRK100" s="90"/>
      <c r="VRL100" s="83"/>
      <c r="VRM100" s="83"/>
      <c r="VRN100" s="93" t="s">
        <v>243</v>
      </c>
      <c r="VRO100" s="94"/>
      <c r="VRP100" s="94"/>
      <c r="VRQ100" s="94"/>
      <c r="VRR100" s="94"/>
      <c r="VRS100" s="90"/>
      <c r="VRT100" s="83"/>
      <c r="VRU100" s="83"/>
      <c r="VRV100" s="93" t="s">
        <v>243</v>
      </c>
      <c r="VRW100" s="94"/>
      <c r="VRX100" s="94"/>
      <c r="VRY100" s="94"/>
      <c r="VRZ100" s="94"/>
      <c r="VSA100" s="90"/>
      <c r="VSB100" s="83"/>
      <c r="VSC100" s="83"/>
      <c r="VSD100" s="93" t="s">
        <v>243</v>
      </c>
      <c r="VSE100" s="94"/>
      <c r="VSF100" s="94"/>
      <c r="VSG100" s="94"/>
      <c r="VSH100" s="94"/>
      <c r="VSI100" s="90"/>
      <c r="VSJ100" s="83"/>
      <c r="VSK100" s="83"/>
      <c r="VSL100" s="93" t="s">
        <v>243</v>
      </c>
      <c r="VSM100" s="94"/>
      <c r="VSN100" s="94"/>
      <c r="VSO100" s="94"/>
      <c r="VSP100" s="94"/>
      <c r="VSQ100" s="90"/>
      <c r="VSR100" s="83"/>
      <c r="VSS100" s="83"/>
      <c r="VST100" s="93" t="s">
        <v>243</v>
      </c>
      <c r="VSU100" s="94"/>
      <c r="VSV100" s="94"/>
      <c r="VSW100" s="94"/>
      <c r="VSX100" s="94"/>
      <c r="VSY100" s="90"/>
      <c r="VSZ100" s="83"/>
      <c r="VTA100" s="83"/>
      <c r="VTB100" s="93" t="s">
        <v>243</v>
      </c>
      <c r="VTC100" s="94"/>
      <c r="VTD100" s="94"/>
      <c r="VTE100" s="94"/>
      <c r="VTF100" s="94"/>
      <c r="VTG100" s="90"/>
      <c r="VTH100" s="83"/>
      <c r="VTI100" s="83"/>
      <c r="VTJ100" s="93" t="s">
        <v>243</v>
      </c>
      <c r="VTK100" s="94"/>
      <c r="VTL100" s="94"/>
      <c r="VTM100" s="94"/>
      <c r="VTN100" s="94"/>
      <c r="VTO100" s="90"/>
      <c r="VTP100" s="83"/>
      <c r="VTQ100" s="83"/>
      <c r="VTR100" s="93" t="s">
        <v>243</v>
      </c>
      <c r="VTS100" s="94"/>
      <c r="VTT100" s="94"/>
      <c r="VTU100" s="94"/>
      <c r="VTV100" s="94"/>
      <c r="VTW100" s="90"/>
      <c r="VTX100" s="83"/>
      <c r="VTY100" s="83"/>
      <c r="VTZ100" s="93" t="s">
        <v>243</v>
      </c>
      <c r="VUA100" s="94"/>
      <c r="VUB100" s="94"/>
      <c r="VUC100" s="94"/>
      <c r="VUD100" s="94"/>
      <c r="VUE100" s="90"/>
      <c r="VUF100" s="83"/>
      <c r="VUG100" s="83"/>
      <c r="VUH100" s="93" t="s">
        <v>243</v>
      </c>
      <c r="VUI100" s="94"/>
      <c r="VUJ100" s="94"/>
      <c r="VUK100" s="94"/>
      <c r="VUL100" s="94"/>
      <c r="VUM100" s="90"/>
      <c r="VUN100" s="83"/>
      <c r="VUO100" s="83"/>
      <c r="VUP100" s="93" t="s">
        <v>243</v>
      </c>
      <c r="VUQ100" s="94"/>
      <c r="VUR100" s="94"/>
      <c r="VUS100" s="94"/>
      <c r="VUT100" s="94"/>
      <c r="VUU100" s="90"/>
      <c r="VUV100" s="83"/>
      <c r="VUW100" s="83"/>
      <c r="VUX100" s="93" t="s">
        <v>243</v>
      </c>
      <c r="VUY100" s="94"/>
      <c r="VUZ100" s="94"/>
      <c r="VVA100" s="94"/>
      <c r="VVB100" s="94"/>
      <c r="VVC100" s="90"/>
      <c r="VVD100" s="83"/>
      <c r="VVE100" s="83"/>
      <c r="VVF100" s="93" t="s">
        <v>243</v>
      </c>
      <c r="VVG100" s="94"/>
      <c r="VVH100" s="94"/>
      <c r="VVI100" s="94"/>
      <c r="VVJ100" s="94"/>
      <c r="VVK100" s="90"/>
      <c r="VVL100" s="83"/>
      <c r="VVM100" s="83"/>
      <c r="VVN100" s="93" t="s">
        <v>243</v>
      </c>
      <c r="VVO100" s="94"/>
      <c r="VVP100" s="94"/>
      <c r="VVQ100" s="94"/>
      <c r="VVR100" s="94"/>
      <c r="VVS100" s="90"/>
      <c r="VVT100" s="83"/>
      <c r="VVU100" s="83"/>
      <c r="VVV100" s="93" t="s">
        <v>243</v>
      </c>
      <c r="VVW100" s="94"/>
      <c r="VVX100" s="94"/>
      <c r="VVY100" s="94"/>
      <c r="VVZ100" s="94"/>
      <c r="VWA100" s="90"/>
      <c r="VWB100" s="83"/>
      <c r="VWC100" s="83"/>
      <c r="VWD100" s="93" t="s">
        <v>243</v>
      </c>
      <c r="VWE100" s="94"/>
      <c r="VWF100" s="94"/>
      <c r="VWG100" s="94"/>
      <c r="VWH100" s="94"/>
      <c r="VWI100" s="90"/>
      <c r="VWJ100" s="83"/>
      <c r="VWK100" s="83"/>
      <c r="VWL100" s="93" t="s">
        <v>243</v>
      </c>
      <c r="VWM100" s="94"/>
      <c r="VWN100" s="94"/>
      <c r="VWO100" s="94"/>
      <c r="VWP100" s="94"/>
      <c r="VWQ100" s="90"/>
      <c r="VWR100" s="83"/>
      <c r="VWS100" s="83"/>
      <c r="VWT100" s="93" t="s">
        <v>243</v>
      </c>
      <c r="VWU100" s="94"/>
      <c r="VWV100" s="94"/>
      <c r="VWW100" s="94"/>
      <c r="VWX100" s="94"/>
      <c r="VWY100" s="90"/>
      <c r="VWZ100" s="83"/>
      <c r="VXA100" s="83"/>
      <c r="VXB100" s="93" t="s">
        <v>243</v>
      </c>
      <c r="VXC100" s="94"/>
      <c r="VXD100" s="94"/>
      <c r="VXE100" s="94"/>
      <c r="VXF100" s="94"/>
      <c r="VXG100" s="90"/>
      <c r="VXH100" s="83"/>
      <c r="VXI100" s="83"/>
      <c r="VXJ100" s="93" t="s">
        <v>243</v>
      </c>
      <c r="VXK100" s="94"/>
      <c r="VXL100" s="94"/>
      <c r="VXM100" s="94"/>
      <c r="VXN100" s="94"/>
      <c r="VXO100" s="90"/>
      <c r="VXP100" s="83"/>
      <c r="VXQ100" s="83"/>
      <c r="VXR100" s="93" t="s">
        <v>243</v>
      </c>
      <c r="VXS100" s="94"/>
      <c r="VXT100" s="94"/>
      <c r="VXU100" s="94"/>
      <c r="VXV100" s="94"/>
      <c r="VXW100" s="90"/>
      <c r="VXX100" s="83"/>
      <c r="VXY100" s="83"/>
      <c r="VXZ100" s="93" t="s">
        <v>243</v>
      </c>
      <c r="VYA100" s="94"/>
      <c r="VYB100" s="94"/>
      <c r="VYC100" s="94"/>
      <c r="VYD100" s="94"/>
      <c r="VYE100" s="90"/>
      <c r="VYF100" s="83"/>
      <c r="VYG100" s="83"/>
      <c r="VYH100" s="93" t="s">
        <v>243</v>
      </c>
      <c r="VYI100" s="94"/>
      <c r="VYJ100" s="94"/>
      <c r="VYK100" s="94"/>
      <c r="VYL100" s="94"/>
      <c r="VYM100" s="90"/>
      <c r="VYN100" s="83"/>
      <c r="VYO100" s="83"/>
      <c r="VYP100" s="93" t="s">
        <v>243</v>
      </c>
      <c r="VYQ100" s="94"/>
      <c r="VYR100" s="94"/>
      <c r="VYS100" s="94"/>
      <c r="VYT100" s="94"/>
      <c r="VYU100" s="90"/>
      <c r="VYV100" s="83"/>
      <c r="VYW100" s="83"/>
      <c r="VYX100" s="93" t="s">
        <v>243</v>
      </c>
      <c r="VYY100" s="94"/>
      <c r="VYZ100" s="94"/>
      <c r="VZA100" s="94"/>
      <c r="VZB100" s="94"/>
      <c r="VZC100" s="90"/>
      <c r="VZD100" s="83"/>
      <c r="VZE100" s="83"/>
      <c r="VZF100" s="93" t="s">
        <v>243</v>
      </c>
      <c r="VZG100" s="94"/>
      <c r="VZH100" s="94"/>
      <c r="VZI100" s="94"/>
      <c r="VZJ100" s="94"/>
      <c r="VZK100" s="90"/>
      <c r="VZL100" s="83"/>
      <c r="VZM100" s="83"/>
      <c r="VZN100" s="93" t="s">
        <v>243</v>
      </c>
      <c r="VZO100" s="94"/>
      <c r="VZP100" s="94"/>
      <c r="VZQ100" s="94"/>
      <c r="VZR100" s="94"/>
      <c r="VZS100" s="90"/>
      <c r="VZT100" s="83"/>
      <c r="VZU100" s="83"/>
      <c r="VZV100" s="93" t="s">
        <v>243</v>
      </c>
      <c r="VZW100" s="94"/>
      <c r="VZX100" s="94"/>
      <c r="VZY100" s="94"/>
      <c r="VZZ100" s="94"/>
      <c r="WAA100" s="90"/>
      <c r="WAB100" s="83"/>
      <c r="WAC100" s="83"/>
      <c r="WAD100" s="93" t="s">
        <v>243</v>
      </c>
      <c r="WAE100" s="94"/>
      <c r="WAF100" s="94"/>
      <c r="WAG100" s="94"/>
      <c r="WAH100" s="94"/>
      <c r="WAI100" s="90"/>
      <c r="WAJ100" s="83"/>
      <c r="WAK100" s="83"/>
      <c r="WAL100" s="93" t="s">
        <v>243</v>
      </c>
      <c r="WAM100" s="94"/>
      <c r="WAN100" s="94"/>
      <c r="WAO100" s="94"/>
      <c r="WAP100" s="94"/>
      <c r="WAQ100" s="90"/>
      <c r="WAR100" s="83"/>
      <c r="WAS100" s="83"/>
      <c r="WAT100" s="93" t="s">
        <v>243</v>
      </c>
      <c r="WAU100" s="94"/>
      <c r="WAV100" s="94"/>
      <c r="WAW100" s="94"/>
      <c r="WAX100" s="94"/>
      <c r="WAY100" s="90"/>
      <c r="WAZ100" s="83"/>
      <c r="WBA100" s="83"/>
      <c r="WBB100" s="93" t="s">
        <v>243</v>
      </c>
      <c r="WBC100" s="94"/>
      <c r="WBD100" s="94"/>
      <c r="WBE100" s="94"/>
      <c r="WBF100" s="94"/>
      <c r="WBG100" s="90"/>
      <c r="WBH100" s="83"/>
      <c r="WBI100" s="83"/>
      <c r="WBJ100" s="93" t="s">
        <v>243</v>
      </c>
      <c r="WBK100" s="94"/>
      <c r="WBL100" s="94"/>
      <c r="WBM100" s="94"/>
      <c r="WBN100" s="94"/>
      <c r="WBO100" s="90"/>
      <c r="WBP100" s="83"/>
      <c r="WBQ100" s="83"/>
      <c r="WBR100" s="93" t="s">
        <v>243</v>
      </c>
      <c r="WBS100" s="94"/>
      <c r="WBT100" s="94"/>
      <c r="WBU100" s="94"/>
      <c r="WBV100" s="94"/>
      <c r="WBW100" s="90"/>
      <c r="WBX100" s="83"/>
      <c r="WBY100" s="83"/>
      <c r="WBZ100" s="93" t="s">
        <v>243</v>
      </c>
      <c r="WCA100" s="94"/>
      <c r="WCB100" s="94"/>
      <c r="WCC100" s="94"/>
      <c r="WCD100" s="94"/>
      <c r="WCE100" s="90"/>
      <c r="WCF100" s="83"/>
      <c r="WCG100" s="83"/>
      <c r="WCH100" s="93" t="s">
        <v>243</v>
      </c>
      <c r="WCI100" s="94"/>
      <c r="WCJ100" s="94"/>
      <c r="WCK100" s="94"/>
      <c r="WCL100" s="94"/>
      <c r="WCM100" s="90"/>
      <c r="WCN100" s="83"/>
      <c r="WCO100" s="83"/>
      <c r="WCP100" s="93" t="s">
        <v>243</v>
      </c>
      <c r="WCQ100" s="94"/>
      <c r="WCR100" s="94"/>
      <c r="WCS100" s="94"/>
      <c r="WCT100" s="94"/>
      <c r="WCU100" s="90"/>
      <c r="WCV100" s="83"/>
      <c r="WCW100" s="83"/>
      <c r="WCX100" s="93" t="s">
        <v>243</v>
      </c>
      <c r="WCY100" s="94"/>
      <c r="WCZ100" s="94"/>
      <c r="WDA100" s="94"/>
      <c r="WDB100" s="94"/>
      <c r="WDC100" s="90"/>
      <c r="WDD100" s="83"/>
      <c r="WDE100" s="83"/>
      <c r="WDF100" s="93" t="s">
        <v>243</v>
      </c>
      <c r="WDG100" s="94"/>
      <c r="WDH100" s="94"/>
      <c r="WDI100" s="94"/>
      <c r="WDJ100" s="94"/>
      <c r="WDK100" s="90"/>
      <c r="WDL100" s="83"/>
      <c r="WDM100" s="83"/>
      <c r="WDN100" s="93" t="s">
        <v>243</v>
      </c>
      <c r="WDO100" s="94"/>
      <c r="WDP100" s="94"/>
      <c r="WDQ100" s="94"/>
      <c r="WDR100" s="94"/>
      <c r="WDS100" s="90"/>
      <c r="WDT100" s="83"/>
      <c r="WDU100" s="83"/>
      <c r="WDV100" s="93" t="s">
        <v>243</v>
      </c>
      <c r="WDW100" s="94"/>
      <c r="WDX100" s="94"/>
      <c r="WDY100" s="94"/>
      <c r="WDZ100" s="94"/>
      <c r="WEA100" s="90"/>
      <c r="WEB100" s="83"/>
      <c r="WEC100" s="83"/>
      <c r="WED100" s="93" t="s">
        <v>243</v>
      </c>
      <c r="WEE100" s="94"/>
      <c r="WEF100" s="94"/>
      <c r="WEG100" s="94"/>
      <c r="WEH100" s="94"/>
      <c r="WEI100" s="90"/>
      <c r="WEJ100" s="83"/>
      <c r="WEK100" s="83"/>
      <c r="WEL100" s="93" t="s">
        <v>243</v>
      </c>
      <c r="WEM100" s="94"/>
      <c r="WEN100" s="94"/>
      <c r="WEO100" s="94"/>
      <c r="WEP100" s="94"/>
      <c r="WEQ100" s="90"/>
      <c r="WER100" s="83"/>
      <c r="WES100" s="83"/>
      <c r="WET100" s="93" t="s">
        <v>243</v>
      </c>
      <c r="WEU100" s="94"/>
      <c r="WEV100" s="94"/>
      <c r="WEW100" s="94"/>
      <c r="WEX100" s="94"/>
      <c r="WEY100" s="90"/>
      <c r="WEZ100" s="83"/>
      <c r="WFA100" s="83"/>
      <c r="WFB100" s="93" t="s">
        <v>243</v>
      </c>
      <c r="WFC100" s="94"/>
      <c r="WFD100" s="94"/>
      <c r="WFE100" s="94"/>
      <c r="WFF100" s="94"/>
      <c r="WFG100" s="90"/>
      <c r="WFH100" s="83"/>
      <c r="WFI100" s="83"/>
      <c r="WFJ100" s="93" t="s">
        <v>243</v>
      </c>
      <c r="WFK100" s="94"/>
      <c r="WFL100" s="94"/>
      <c r="WFM100" s="94"/>
      <c r="WFN100" s="94"/>
      <c r="WFO100" s="90"/>
      <c r="WFP100" s="83"/>
      <c r="WFQ100" s="83"/>
      <c r="WFR100" s="93" t="s">
        <v>243</v>
      </c>
      <c r="WFS100" s="94"/>
      <c r="WFT100" s="94"/>
      <c r="WFU100" s="94"/>
      <c r="WFV100" s="94"/>
      <c r="WFW100" s="90"/>
      <c r="WFX100" s="83"/>
      <c r="WFY100" s="83"/>
      <c r="WFZ100" s="93" t="s">
        <v>243</v>
      </c>
      <c r="WGA100" s="94"/>
      <c r="WGB100" s="94"/>
      <c r="WGC100" s="94"/>
      <c r="WGD100" s="94"/>
      <c r="WGE100" s="90"/>
      <c r="WGF100" s="83"/>
      <c r="WGG100" s="83"/>
      <c r="WGH100" s="93" t="s">
        <v>243</v>
      </c>
      <c r="WGI100" s="94"/>
      <c r="WGJ100" s="94"/>
      <c r="WGK100" s="94"/>
      <c r="WGL100" s="94"/>
      <c r="WGM100" s="90"/>
      <c r="WGN100" s="83"/>
      <c r="WGO100" s="83"/>
      <c r="WGP100" s="93" t="s">
        <v>243</v>
      </c>
      <c r="WGQ100" s="94"/>
      <c r="WGR100" s="94"/>
      <c r="WGS100" s="94"/>
      <c r="WGT100" s="94"/>
      <c r="WGU100" s="90"/>
      <c r="WGV100" s="83"/>
      <c r="WGW100" s="83"/>
      <c r="WGX100" s="93" t="s">
        <v>243</v>
      </c>
      <c r="WGY100" s="94"/>
      <c r="WGZ100" s="94"/>
      <c r="WHA100" s="94"/>
      <c r="WHB100" s="94"/>
      <c r="WHC100" s="90"/>
      <c r="WHD100" s="83"/>
      <c r="WHE100" s="83"/>
      <c r="WHF100" s="93" t="s">
        <v>243</v>
      </c>
      <c r="WHG100" s="94"/>
      <c r="WHH100" s="94"/>
      <c r="WHI100" s="94"/>
      <c r="WHJ100" s="94"/>
      <c r="WHK100" s="90"/>
      <c r="WHL100" s="83"/>
      <c r="WHM100" s="83"/>
      <c r="WHN100" s="93" t="s">
        <v>243</v>
      </c>
      <c r="WHO100" s="94"/>
      <c r="WHP100" s="94"/>
      <c r="WHQ100" s="94"/>
      <c r="WHR100" s="94"/>
      <c r="WHS100" s="90"/>
      <c r="WHT100" s="83"/>
      <c r="WHU100" s="83"/>
      <c r="WHV100" s="93" t="s">
        <v>243</v>
      </c>
      <c r="WHW100" s="94"/>
      <c r="WHX100" s="94"/>
      <c r="WHY100" s="94"/>
      <c r="WHZ100" s="94"/>
      <c r="WIA100" s="90"/>
      <c r="WIB100" s="83"/>
      <c r="WIC100" s="83"/>
      <c r="WID100" s="93" t="s">
        <v>243</v>
      </c>
      <c r="WIE100" s="94"/>
      <c r="WIF100" s="94"/>
      <c r="WIG100" s="94"/>
      <c r="WIH100" s="94"/>
      <c r="WII100" s="90"/>
      <c r="WIJ100" s="83"/>
      <c r="WIK100" s="83"/>
      <c r="WIL100" s="93" t="s">
        <v>243</v>
      </c>
      <c r="WIM100" s="94"/>
      <c r="WIN100" s="94"/>
      <c r="WIO100" s="94"/>
      <c r="WIP100" s="94"/>
      <c r="WIQ100" s="90"/>
      <c r="WIR100" s="83"/>
      <c r="WIS100" s="83"/>
      <c r="WIT100" s="93" t="s">
        <v>243</v>
      </c>
      <c r="WIU100" s="94"/>
      <c r="WIV100" s="94"/>
      <c r="WIW100" s="94"/>
      <c r="WIX100" s="94"/>
      <c r="WIY100" s="90"/>
      <c r="WIZ100" s="83"/>
      <c r="WJA100" s="83"/>
      <c r="WJB100" s="93" t="s">
        <v>243</v>
      </c>
      <c r="WJC100" s="94"/>
      <c r="WJD100" s="94"/>
      <c r="WJE100" s="94"/>
      <c r="WJF100" s="94"/>
      <c r="WJG100" s="90"/>
      <c r="WJH100" s="83"/>
      <c r="WJI100" s="83"/>
      <c r="WJJ100" s="93" t="s">
        <v>243</v>
      </c>
      <c r="WJK100" s="94"/>
      <c r="WJL100" s="94"/>
      <c r="WJM100" s="94"/>
      <c r="WJN100" s="94"/>
      <c r="WJO100" s="90"/>
      <c r="WJP100" s="83"/>
      <c r="WJQ100" s="83"/>
      <c r="WJR100" s="93" t="s">
        <v>243</v>
      </c>
      <c r="WJS100" s="94"/>
      <c r="WJT100" s="94"/>
      <c r="WJU100" s="94"/>
      <c r="WJV100" s="94"/>
      <c r="WJW100" s="90"/>
      <c r="WJX100" s="83"/>
      <c r="WJY100" s="83"/>
      <c r="WJZ100" s="93" t="s">
        <v>243</v>
      </c>
      <c r="WKA100" s="94"/>
      <c r="WKB100" s="94"/>
      <c r="WKC100" s="94"/>
      <c r="WKD100" s="94"/>
      <c r="WKE100" s="90"/>
      <c r="WKF100" s="83"/>
      <c r="WKG100" s="83"/>
      <c r="WKH100" s="93" t="s">
        <v>243</v>
      </c>
      <c r="WKI100" s="94"/>
      <c r="WKJ100" s="94"/>
      <c r="WKK100" s="94"/>
      <c r="WKL100" s="94"/>
      <c r="WKM100" s="90"/>
      <c r="WKN100" s="83"/>
      <c r="WKO100" s="83"/>
      <c r="WKP100" s="93" t="s">
        <v>243</v>
      </c>
      <c r="WKQ100" s="94"/>
      <c r="WKR100" s="94"/>
      <c r="WKS100" s="94"/>
      <c r="WKT100" s="94"/>
      <c r="WKU100" s="90"/>
      <c r="WKV100" s="83"/>
      <c r="WKW100" s="83"/>
      <c r="WKX100" s="93" t="s">
        <v>243</v>
      </c>
      <c r="WKY100" s="94"/>
      <c r="WKZ100" s="94"/>
      <c r="WLA100" s="94"/>
      <c r="WLB100" s="94"/>
      <c r="WLC100" s="90"/>
      <c r="WLD100" s="83"/>
      <c r="WLE100" s="83"/>
      <c r="WLF100" s="93" t="s">
        <v>243</v>
      </c>
      <c r="WLG100" s="94"/>
      <c r="WLH100" s="94"/>
      <c r="WLI100" s="94"/>
      <c r="WLJ100" s="94"/>
      <c r="WLK100" s="90"/>
      <c r="WLL100" s="83"/>
      <c r="WLM100" s="83"/>
      <c r="WLN100" s="93" t="s">
        <v>243</v>
      </c>
      <c r="WLO100" s="94"/>
      <c r="WLP100" s="94"/>
      <c r="WLQ100" s="94"/>
      <c r="WLR100" s="94"/>
      <c r="WLS100" s="90"/>
      <c r="WLT100" s="83"/>
      <c r="WLU100" s="83"/>
      <c r="WLV100" s="93" t="s">
        <v>243</v>
      </c>
      <c r="WLW100" s="94"/>
      <c r="WLX100" s="94"/>
      <c r="WLY100" s="94"/>
      <c r="WLZ100" s="94"/>
      <c r="WMA100" s="90"/>
      <c r="WMB100" s="83"/>
      <c r="WMC100" s="83"/>
      <c r="WMD100" s="93" t="s">
        <v>243</v>
      </c>
      <c r="WME100" s="94"/>
      <c r="WMF100" s="94"/>
      <c r="WMG100" s="94"/>
      <c r="WMH100" s="94"/>
      <c r="WMI100" s="90"/>
      <c r="WMJ100" s="83"/>
      <c r="WMK100" s="83"/>
      <c r="WML100" s="93" t="s">
        <v>243</v>
      </c>
      <c r="WMM100" s="94"/>
      <c r="WMN100" s="94"/>
      <c r="WMO100" s="94"/>
      <c r="WMP100" s="94"/>
      <c r="WMQ100" s="90"/>
      <c r="WMR100" s="83"/>
      <c r="WMS100" s="83"/>
      <c r="WMT100" s="93" t="s">
        <v>243</v>
      </c>
      <c r="WMU100" s="94"/>
      <c r="WMV100" s="94"/>
      <c r="WMW100" s="94"/>
      <c r="WMX100" s="94"/>
      <c r="WMY100" s="90"/>
      <c r="WMZ100" s="83"/>
      <c r="WNA100" s="83"/>
      <c r="WNB100" s="93" t="s">
        <v>243</v>
      </c>
      <c r="WNC100" s="94"/>
      <c r="WND100" s="94"/>
      <c r="WNE100" s="94"/>
      <c r="WNF100" s="94"/>
      <c r="WNG100" s="90"/>
      <c r="WNH100" s="83"/>
      <c r="WNI100" s="83"/>
      <c r="WNJ100" s="93" t="s">
        <v>243</v>
      </c>
      <c r="WNK100" s="94"/>
      <c r="WNL100" s="94"/>
      <c r="WNM100" s="94"/>
      <c r="WNN100" s="94"/>
      <c r="WNO100" s="90"/>
      <c r="WNP100" s="83"/>
      <c r="WNQ100" s="83"/>
      <c r="WNR100" s="93" t="s">
        <v>243</v>
      </c>
      <c r="WNS100" s="94"/>
      <c r="WNT100" s="94"/>
      <c r="WNU100" s="94"/>
      <c r="WNV100" s="94"/>
      <c r="WNW100" s="90"/>
      <c r="WNX100" s="83"/>
      <c r="WNY100" s="83"/>
      <c r="WNZ100" s="93" t="s">
        <v>243</v>
      </c>
      <c r="WOA100" s="94"/>
      <c r="WOB100" s="94"/>
      <c r="WOC100" s="94"/>
      <c r="WOD100" s="94"/>
      <c r="WOE100" s="90"/>
      <c r="WOF100" s="83"/>
      <c r="WOG100" s="83"/>
      <c r="WOH100" s="93" t="s">
        <v>243</v>
      </c>
      <c r="WOI100" s="94"/>
      <c r="WOJ100" s="94"/>
      <c r="WOK100" s="94"/>
      <c r="WOL100" s="94"/>
      <c r="WOM100" s="90"/>
      <c r="WON100" s="83"/>
      <c r="WOO100" s="83"/>
      <c r="WOP100" s="93" t="s">
        <v>243</v>
      </c>
      <c r="WOQ100" s="94"/>
      <c r="WOR100" s="94"/>
      <c r="WOS100" s="94"/>
      <c r="WOT100" s="94"/>
      <c r="WOU100" s="90"/>
      <c r="WOV100" s="83"/>
      <c r="WOW100" s="83"/>
      <c r="WOX100" s="93" t="s">
        <v>243</v>
      </c>
      <c r="WOY100" s="94"/>
      <c r="WOZ100" s="94"/>
      <c r="WPA100" s="94"/>
      <c r="WPB100" s="94"/>
      <c r="WPC100" s="90"/>
      <c r="WPD100" s="83"/>
      <c r="WPE100" s="83"/>
      <c r="WPF100" s="93" t="s">
        <v>243</v>
      </c>
      <c r="WPG100" s="94"/>
      <c r="WPH100" s="94"/>
      <c r="WPI100" s="94"/>
      <c r="WPJ100" s="94"/>
      <c r="WPK100" s="90"/>
      <c r="WPL100" s="83"/>
      <c r="WPM100" s="83"/>
      <c r="WPN100" s="93" t="s">
        <v>243</v>
      </c>
      <c r="WPO100" s="94"/>
      <c r="WPP100" s="94"/>
      <c r="WPQ100" s="94"/>
      <c r="WPR100" s="94"/>
      <c r="WPS100" s="90"/>
      <c r="WPT100" s="83"/>
      <c r="WPU100" s="83"/>
      <c r="WPV100" s="93" t="s">
        <v>243</v>
      </c>
      <c r="WPW100" s="94"/>
      <c r="WPX100" s="94"/>
      <c r="WPY100" s="94"/>
      <c r="WPZ100" s="94"/>
      <c r="WQA100" s="90"/>
      <c r="WQB100" s="83"/>
      <c r="WQC100" s="83"/>
      <c r="WQD100" s="93" t="s">
        <v>243</v>
      </c>
      <c r="WQE100" s="94"/>
      <c r="WQF100" s="94"/>
      <c r="WQG100" s="94"/>
      <c r="WQH100" s="94"/>
      <c r="WQI100" s="90"/>
      <c r="WQJ100" s="83"/>
      <c r="WQK100" s="83"/>
      <c r="WQL100" s="93" t="s">
        <v>243</v>
      </c>
      <c r="WQM100" s="94"/>
      <c r="WQN100" s="94"/>
      <c r="WQO100" s="94"/>
      <c r="WQP100" s="94"/>
      <c r="WQQ100" s="90"/>
      <c r="WQR100" s="83"/>
      <c r="WQS100" s="83"/>
      <c r="WQT100" s="93" t="s">
        <v>243</v>
      </c>
      <c r="WQU100" s="94"/>
      <c r="WQV100" s="94"/>
      <c r="WQW100" s="94"/>
      <c r="WQX100" s="94"/>
      <c r="WQY100" s="90"/>
      <c r="WQZ100" s="83"/>
      <c r="WRA100" s="83"/>
      <c r="WRB100" s="93" t="s">
        <v>243</v>
      </c>
      <c r="WRC100" s="94"/>
      <c r="WRD100" s="94"/>
      <c r="WRE100" s="94"/>
      <c r="WRF100" s="94"/>
      <c r="WRG100" s="90"/>
      <c r="WRH100" s="83"/>
      <c r="WRI100" s="83"/>
      <c r="WRJ100" s="93" t="s">
        <v>243</v>
      </c>
      <c r="WRK100" s="94"/>
      <c r="WRL100" s="94"/>
      <c r="WRM100" s="94"/>
      <c r="WRN100" s="94"/>
      <c r="WRO100" s="90"/>
      <c r="WRP100" s="83"/>
      <c r="WRQ100" s="83"/>
      <c r="WRR100" s="93" t="s">
        <v>243</v>
      </c>
      <c r="WRS100" s="94"/>
      <c r="WRT100" s="94"/>
      <c r="WRU100" s="94"/>
      <c r="WRV100" s="94"/>
      <c r="WRW100" s="90"/>
      <c r="WRX100" s="83"/>
      <c r="WRY100" s="83"/>
      <c r="WRZ100" s="93" t="s">
        <v>243</v>
      </c>
      <c r="WSA100" s="94"/>
      <c r="WSB100" s="94"/>
      <c r="WSC100" s="94"/>
      <c r="WSD100" s="94"/>
      <c r="WSE100" s="90"/>
      <c r="WSF100" s="83"/>
      <c r="WSG100" s="83"/>
      <c r="WSH100" s="93" t="s">
        <v>243</v>
      </c>
      <c r="WSI100" s="94"/>
      <c r="WSJ100" s="94"/>
      <c r="WSK100" s="94"/>
      <c r="WSL100" s="94"/>
      <c r="WSM100" s="90"/>
      <c r="WSN100" s="83"/>
      <c r="WSO100" s="83"/>
      <c r="WSP100" s="93" t="s">
        <v>243</v>
      </c>
      <c r="WSQ100" s="94"/>
      <c r="WSR100" s="94"/>
      <c r="WSS100" s="94"/>
      <c r="WST100" s="94"/>
      <c r="WSU100" s="90"/>
      <c r="WSV100" s="83"/>
      <c r="WSW100" s="83"/>
      <c r="WSX100" s="93" t="s">
        <v>243</v>
      </c>
      <c r="WSY100" s="94"/>
      <c r="WSZ100" s="94"/>
      <c r="WTA100" s="94"/>
      <c r="WTB100" s="94"/>
      <c r="WTC100" s="90"/>
      <c r="WTD100" s="83"/>
      <c r="WTE100" s="83"/>
      <c r="WTF100" s="93" t="s">
        <v>243</v>
      </c>
      <c r="WTG100" s="94"/>
      <c r="WTH100" s="94"/>
      <c r="WTI100" s="94"/>
      <c r="WTJ100" s="94"/>
      <c r="WTK100" s="90"/>
      <c r="WTL100" s="83"/>
      <c r="WTM100" s="83"/>
      <c r="WTN100" s="93" t="s">
        <v>243</v>
      </c>
      <c r="WTO100" s="94"/>
      <c r="WTP100" s="94"/>
      <c r="WTQ100" s="94"/>
      <c r="WTR100" s="94"/>
      <c r="WTS100" s="90"/>
      <c r="WTT100" s="83"/>
      <c r="WTU100" s="83"/>
      <c r="WTV100" s="93" t="s">
        <v>243</v>
      </c>
      <c r="WTW100" s="94"/>
      <c r="WTX100" s="94"/>
      <c r="WTY100" s="94"/>
      <c r="WTZ100" s="94"/>
      <c r="WUA100" s="90"/>
      <c r="WUB100" s="83"/>
      <c r="WUC100" s="83"/>
      <c r="WUD100" s="93" t="s">
        <v>243</v>
      </c>
      <c r="WUE100" s="94"/>
      <c r="WUF100" s="94"/>
      <c r="WUG100" s="94"/>
      <c r="WUH100" s="94"/>
      <c r="WUI100" s="90"/>
      <c r="WUJ100" s="83"/>
      <c r="WUK100" s="83"/>
      <c r="WUL100" s="93" t="s">
        <v>243</v>
      </c>
      <c r="WUM100" s="94"/>
      <c r="WUN100" s="94"/>
      <c r="WUO100" s="94"/>
      <c r="WUP100" s="94"/>
      <c r="WUQ100" s="90"/>
      <c r="WUR100" s="83"/>
      <c r="WUS100" s="83"/>
      <c r="WUT100" s="93" t="s">
        <v>243</v>
      </c>
      <c r="WUU100" s="94"/>
      <c r="WUV100" s="94"/>
      <c r="WUW100" s="94"/>
      <c r="WUX100" s="94"/>
      <c r="WUY100" s="90"/>
      <c r="WUZ100" s="83"/>
      <c r="WVA100" s="83"/>
      <c r="WVB100" s="93" t="s">
        <v>243</v>
      </c>
      <c r="WVC100" s="94"/>
      <c r="WVD100" s="94"/>
      <c r="WVE100" s="94"/>
      <c r="WVF100" s="94"/>
      <c r="WVG100" s="90"/>
      <c r="WVH100" s="83"/>
      <c r="WVI100" s="83"/>
      <c r="WVJ100" s="93" t="s">
        <v>243</v>
      </c>
      <c r="WVK100" s="94"/>
      <c r="WVL100" s="94"/>
      <c r="WVM100" s="94"/>
      <c r="WVN100" s="94"/>
      <c r="WVO100" s="90"/>
      <c r="WVP100" s="83"/>
      <c r="WVQ100" s="83"/>
      <c r="WVR100" s="93" t="s">
        <v>243</v>
      </c>
      <c r="WVS100" s="94"/>
      <c r="WVT100" s="94"/>
      <c r="WVU100" s="94"/>
      <c r="WVV100" s="94"/>
      <c r="WVW100" s="90"/>
      <c r="WVX100" s="83"/>
      <c r="WVY100" s="83"/>
      <c r="WVZ100" s="93" t="s">
        <v>243</v>
      </c>
      <c r="WWA100" s="94"/>
      <c r="WWB100" s="94"/>
      <c r="WWC100" s="94"/>
      <c r="WWD100" s="94"/>
      <c r="WWE100" s="90"/>
      <c r="WWF100" s="83"/>
      <c r="WWG100" s="83"/>
      <c r="WWH100" s="93" t="s">
        <v>243</v>
      </c>
      <c r="WWI100" s="94"/>
      <c r="WWJ100" s="94"/>
      <c r="WWK100" s="94"/>
      <c r="WWL100" s="94"/>
      <c r="WWM100" s="90"/>
      <c r="WWN100" s="83"/>
      <c r="WWO100" s="83"/>
      <c r="WWP100" s="93" t="s">
        <v>243</v>
      </c>
      <c r="WWQ100" s="94"/>
      <c r="WWR100" s="94"/>
      <c r="WWS100" s="94"/>
      <c r="WWT100" s="94"/>
      <c r="WWU100" s="90"/>
      <c r="WWV100" s="83"/>
      <c r="WWW100" s="83"/>
      <c r="WWX100" s="93" t="s">
        <v>243</v>
      </c>
      <c r="WWY100" s="94"/>
      <c r="WWZ100" s="94"/>
      <c r="WXA100" s="94"/>
      <c r="WXB100" s="94"/>
      <c r="WXC100" s="90"/>
      <c r="WXD100" s="83"/>
      <c r="WXE100" s="83"/>
      <c r="WXF100" s="93" t="s">
        <v>243</v>
      </c>
      <c r="WXG100" s="94"/>
      <c r="WXH100" s="94"/>
      <c r="WXI100" s="94"/>
      <c r="WXJ100" s="94"/>
      <c r="WXK100" s="90"/>
      <c r="WXL100" s="83"/>
      <c r="WXM100" s="83"/>
      <c r="WXN100" s="93" t="s">
        <v>243</v>
      </c>
      <c r="WXO100" s="94"/>
      <c r="WXP100" s="94"/>
      <c r="WXQ100" s="94"/>
      <c r="WXR100" s="94"/>
      <c r="WXS100" s="90"/>
      <c r="WXT100" s="83"/>
      <c r="WXU100" s="83"/>
      <c r="WXV100" s="93" t="s">
        <v>243</v>
      </c>
      <c r="WXW100" s="94"/>
      <c r="WXX100" s="94"/>
      <c r="WXY100" s="94"/>
      <c r="WXZ100" s="94"/>
      <c r="WYA100" s="90"/>
      <c r="WYB100" s="83"/>
      <c r="WYC100" s="83"/>
      <c r="WYD100" s="93" t="s">
        <v>243</v>
      </c>
      <c r="WYE100" s="94"/>
      <c r="WYF100" s="94"/>
      <c r="WYG100" s="94"/>
      <c r="WYH100" s="94"/>
      <c r="WYI100" s="90"/>
      <c r="WYJ100" s="83"/>
      <c r="WYK100" s="83"/>
      <c r="WYL100" s="93" t="s">
        <v>243</v>
      </c>
      <c r="WYM100" s="94"/>
      <c r="WYN100" s="94"/>
      <c r="WYO100" s="94"/>
      <c r="WYP100" s="94"/>
      <c r="WYQ100" s="90"/>
      <c r="WYR100" s="83"/>
      <c r="WYS100" s="83"/>
      <c r="WYT100" s="93" t="s">
        <v>243</v>
      </c>
      <c r="WYU100" s="94"/>
      <c r="WYV100" s="94"/>
      <c r="WYW100" s="94"/>
      <c r="WYX100" s="94"/>
      <c r="WYY100" s="90"/>
      <c r="WYZ100" s="83"/>
      <c r="WZA100" s="83"/>
      <c r="WZB100" s="93" t="s">
        <v>243</v>
      </c>
      <c r="WZC100" s="94"/>
      <c r="WZD100" s="94"/>
      <c r="WZE100" s="94"/>
      <c r="WZF100" s="94"/>
      <c r="WZG100" s="90"/>
      <c r="WZH100" s="83"/>
      <c r="WZI100" s="83"/>
      <c r="WZJ100" s="93" t="s">
        <v>243</v>
      </c>
      <c r="WZK100" s="94"/>
      <c r="WZL100" s="94"/>
      <c r="WZM100" s="94"/>
      <c r="WZN100" s="94"/>
      <c r="WZO100" s="90"/>
      <c r="WZP100" s="83"/>
      <c r="WZQ100" s="83"/>
      <c r="WZR100" s="93" t="s">
        <v>243</v>
      </c>
      <c r="WZS100" s="94"/>
      <c r="WZT100" s="94"/>
      <c r="WZU100" s="94"/>
      <c r="WZV100" s="94"/>
      <c r="WZW100" s="90"/>
      <c r="WZX100" s="83"/>
      <c r="WZY100" s="83"/>
      <c r="WZZ100" s="93" t="s">
        <v>243</v>
      </c>
      <c r="XAA100" s="94"/>
      <c r="XAB100" s="94"/>
      <c r="XAC100" s="94"/>
      <c r="XAD100" s="94"/>
      <c r="XAE100" s="90"/>
      <c r="XAF100" s="83"/>
      <c r="XAG100" s="83"/>
      <c r="XAH100" s="93" t="s">
        <v>243</v>
      </c>
      <c r="XAI100" s="94"/>
      <c r="XAJ100" s="94"/>
      <c r="XAK100" s="94"/>
      <c r="XAL100" s="94"/>
      <c r="XAM100" s="90"/>
      <c r="XAN100" s="83"/>
      <c r="XAO100" s="83"/>
      <c r="XAP100" s="93" t="s">
        <v>243</v>
      </c>
      <c r="XAQ100" s="94"/>
      <c r="XAR100" s="94"/>
      <c r="XAS100" s="94"/>
      <c r="XAT100" s="94"/>
      <c r="XAU100" s="90"/>
      <c r="XAV100" s="83"/>
      <c r="XAW100" s="83"/>
      <c r="XAX100" s="93" t="s">
        <v>243</v>
      </c>
      <c r="XAY100" s="94"/>
      <c r="XAZ100" s="94"/>
      <c r="XBA100" s="94"/>
      <c r="XBB100" s="94"/>
      <c r="XBC100" s="90"/>
      <c r="XBD100" s="83"/>
      <c r="XBE100" s="83"/>
      <c r="XBF100" s="93" t="s">
        <v>243</v>
      </c>
      <c r="XBG100" s="94"/>
      <c r="XBH100" s="94"/>
      <c r="XBI100" s="94"/>
      <c r="XBJ100" s="94"/>
      <c r="XBK100" s="90"/>
      <c r="XBL100" s="83"/>
      <c r="XBM100" s="83"/>
      <c r="XBN100" s="93" t="s">
        <v>243</v>
      </c>
      <c r="XBO100" s="94"/>
      <c r="XBP100" s="94"/>
      <c r="XBQ100" s="94"/>
      <c r="XBR100" s="94"/>
      <c r="XBS100" s="90"/>
      <c r="XBT100" s="83"/>
      <c r="XBU100" s="83"/>
      <c r="XBV100" s="93" t="s">
        <v>243</v>
      </c>
      <c r="XBW100" s="94"/>
      <c r="XBX100" s="94"/>
      <c r="XBY100" s="94"/>
      <c r="XBZ100" s="94"/>
      <c r="XCA100" s="90"/>
      <c r="XCB100" s="83"/>
      <c r="XCC100" s="83"/>
      <c r="XCD100" s="93" t="s">
        <v>243</v>
      </c>
      <c r="XCE100" s="94"/>
      <c r="XCF100" s="94"/>
      <c r="XCG100" s="94"/>
      <c r="XCH100" s="94"/>
      <c r="XCI100" s="90"/>
      <c r="XCJ100" s="83"/>
      <c r="XCK100" s="83"/>
      <c r="XCL100" s="93" t="s">
        <v>243</v>
      </c>
      <c r="XCM100" s="94"/>
      <c r="XCN100" s="94"/>
      <c r="XCO100" s="94"/>
      <c r="XCP100" s="94"/>
      <c r="XCQ100" s="90"/>
      <c r="XCR100" s="83"/>
      <c r="XCS100" s="83"/>
      <c r="XCT100" s="93" t="s">
        <v>243</v>
      </c>
      <c r="XCU100" s="94"/>
      <c r="XCV100" s="94"/>
      <c r="XCW100" s="94"/>
      <c r="XCX100" s="94"/>
      <c r="XCY100" s="90"/>
      <c r="XCZ100" s="83"/>
      <c r="XDA100" s="83"/>
      <c r="XDB100" s="93" t="s">
        <v>243</v>
      </c>
      <c r="XDC100" s="94"/>
      <c r="XDD100" s="94"/>
      <c r="XDE100" s="94"/>
      <c r="XDF100" s="94"/>
      <c r="XDG100" s="90"/>
      <c r="XDH100" s="83"/>
      <c r="XDI100" s="83"/>
      <c r="XDJ100" s="93" t="s">
        <v>243</v>
      </c>
      <c r="XDK100" s="94"/>
      <c r="XDL100" s="94"/>
      <c r="XDM100" s="94"/>
      <c r="XDN100" s="94"/>
      <c r="XDO100" s="90"/>
      <c r="XDP100" s="83"/>
      <c r="XDQ100" s="83"/>
      <c r="XDR100" s="93" t="s">
        <v>243</v>
      </c>
      <c r="XDS100" s="94"/>
      <c r="XDT100" s="94"/>
      <c r="XDU100" s="94"/>
      <c r="XDV100" s="94"/>
      <c r="XDW100" s="90"/>
      <c r="XDX100" s="83"/>
      <c r="XDY100" s="83"/>
      <c r="XDZ100" s="93" t="s">
        <v>243</v>
      </c>
      <c r="XEA100" s="94"/>
      <c r="XEB100" s="94"/>
      <c r="XEC100" s="94"/>
      <c r="XED100" s="94"/>
      <c r="XEE100" s="90"/>
      <c r="XEF100" s="83"/>
      <c r="XEG100" s="83"/>
      <c r="XEH100" s="93" t="s">
        <v>243</v>
      </c>
      <c r="XEI100" s="94"/>
      <c r="XEJ100" s="94"/>
      <c r="XEK100" s="94"/>
      <c r="XEL100" s="94"/>
      <c r="XEM100" s="90"/>
      <c r="XEN100" s="83"/>
      <c r="XEO100" s="83"/>
      <c r="XEP100" s="93" t="s">
        <v>243</v>
      </c>
      <c r="XEQ100" s="94"/>
      <c r="XER100" s="94"/>
      <c r="XES100" s="94"/>
      <c r="XET100" s="94"/>
      <c r="XEU100" s="90"/>
      <c r="XEV100" s="83"/>
      <c r="XEW100" s="83"/>
      <c r="XEX100" s="93" t="s">
        <v>243</v>
      </c>
      <c r="XEY100" s="94"/>
      <c r="XEZ100" s="94"/>
      <c r="XFA100" s="94"/>
      <c r="XFB100" s="94"/>
      <c r="XFC100" s="90"/>
    </row>
    <row r="101" spans="1:16383" ht="15" customHeight="1" x14ac:dyDescent="0.25">
      <c r="A101" s="162"/>
      <c r="B101" s="126"/>
      <c r="C101" s="67" t="s">
        <v>113</v>
      </c>
      <c r="D101" s="71" t="s">
        <v>114</v>
      </c>
      <c r="E101" s="41">
        <v>0</v>
      </c>
      <c r="F101" s="42" t="s">
        <v>58</v>
      </c>
      <c r="G101" s="43">
        <v>0</v>
      </c>
      <c r="H101" s="44">
        <f t="shared" si="7"/>
        <v>0</v>
      </c>
      <c r="I101" s="83"/>
      <c r="J101" s="82" t="s">
        <v>218</v>
      </c>
      <c r="K101" s="83"/>
      <c r="L101" s="83"/>
      <c r="M101" s="83"/>
      <c r="N101" s="83"/>
      <c r="O101" s="90"/>
      <c r="P101" s="83"/>
      <c r="Q101" s="83"/>
      <c r="R101" s="82" t="s">
        <v>218</v>
      </c>
      <c r="S101" s="83"/>
      <c r="T101" s="83"/>
      <c r="U101" s="83"/>
      <c r="V101" s="83"/>
      <c r="W101" s="90"/>
      <c r="X101" s="83"/>
      <c r="Y101" s="83"/>
      <c r="Z101" s="82"/>
      <c r="AA101" s="83"/>
      <c r="AB101" s="83"/>
      <c r="AC101" s="83"/>
      <c r="AD101" s="83"/>
      <c r="AE101" s="90"/>
      <c r="AF101" s="83"/>
      <c r="AG101" s="83"/>
      <c r="AH101" s="82"/>
      <c r="AI101" s="83"/>
      <c r="AJ101" s="83"/>
      <c r="AK101" s="83"/>
      <c r="AL101" s="83"/>
      <c r="AM101" s="90"/>
      <c r="AN101" s="83"/>
      <c r="AO101" s="83"/>
      <c r="AP101" s="82"/>
      <c r="AQ101" s="83"/>
      <c r="AR101" s="83"/>
      <c r="AS101" s="83"/>
      <c r="AT101" s="83"/>
      <c r="AU101" s="90"/>
      <c r="AV101" s="83"/>
      <c r="AW101" s="83"/>
      <c r="AX101" s="82"/>
      <c r="AY101" s="83"/>
      <c r="AZ101" s="83"/>
      <c r="BA101" s="83"/>
      <c r="BB101" s="83"/>
      <c r="BC101" s="90"/>
      <c r="BD101" s="83"/>
      <c r="BE101" s="83"/>
      <c r="BF101" s="82"/>
      <c r="BG101" s="83"/>
      <c r="BH101" s="83"/>
      <c r="BI101" s="83"/>
      <c r="BJ101" s="83"/>
      <c r="BK101" s="90"/>
      <c r="BL101" s="83"/>
      <c r="BM101" s="83"/>
      <c r="BN101" s="82"/>
      <c r="BO101" s="83"/>
      <c r="BP101" s="83"/>
      <c r="BQ101" s="83"/>
      <c r="BR101" s="83"/>
      <c r="BS101" s="90"/>
      <c r="BT101" s="83"/>
      <c r="BU101" s="83"/>
      <c r="BV101" s="82"/>
      <c r="BW101" s="83"/>
      <c r="BX101" s="83"/>
      <c r="BY101" s="83"/>
      <c r="BZ101" s="83"/>
      <c r="CA101" s="90"/>
      <c r="CB101" s="83"/>
      <c r="CC101" s="83"/>
      <c r="CD101" s="82"/>
      <c r="CE101" s="83"/>
      <c r="CF101" s="83"/>
      <c r="CG101" s="83"/>
      <c r="CH101" s="83"/>
      <c r="CI101" s="90"/>
      <c r="CJ101" s="83"/>
      <c r="CK101" s="83"/>
      <c r="CL101" s="82"/>
      <c r="CM101" s="83"/>
      <c r="CN101" s="83"/>
      <c r="CO101" s="83"/>
      <c r="CP101" s="83"/>
      <c r="CQ101" s="90"/>
      <c r="CR101" s="83"/>
      <c r="CS101" s="83"/>
      <c r="CT101" s="82"/>
      <c r="CU101" s="83"/>
      <c r="CV101" s="83"/>
      <c r="CW101" s="83"/>
      <c r="CX101" s="83"/>
      <c r="CY101" s="90"/>
      <c r="CZ101" s="83"/>
      <c r="DA101" s="83"/>
      <c r="DB101" s="82"/>
      <c r="DC101" s="83"/>
      <c r="DD101" s="83"/>
      <c r="DE101" s="83"/>
      <c r="DF101" s="83"/>
      <c r="DG101" s="90"/>
      <c r="DH101" s="83"/>
      <c r="DI101" s="83"/>
      <c r="DJ101" s="82"/>
      <c r="DK101" s="83"/>
      <c r="DL101" s="83"/>
      <c r="DM101" s="83"/>
      <c r="DN101" s="83"/>
      <c r="DO101" s="90"/>
      <c r="DP101" s="83"/>
      <c r="DQ101" s="83"/>
      <c r="DR101" s="82"/>
      <c r="DS101" s="83"/>
      <c r="DT101" s="83"/>
      <c r="DU101" s="83"/>
      <c r="DV101" s="83"/>
      <c r="DW101" s="90"/>
      <c r="DX101" s="83"/>
      <c r="DY101" s="83"/>
      <c r="DZ101" s="82"/>
      <c r="EA101" s="83"/>
      <c r="EB101" s="83"/>
      <c r="EC101" s="83"/>
      <c r="ED101" s="83"/>
      <c r="EE101" s="90"/>
      <c r="EF101" s="83"/>
      <c r="EG101" s="83"/>
      <c r="EH101" s="82"/>
      <c r="EI101" s="83"/>
      <c r="EJ101" s="83"/>
      <c r="EK101" s="83"/>
      <c r="EL101" s="83"/>
      <c r="EM101" s="90"/>
      <c r="EN101" s="83"/>
      <c r="EO101" s="83"/>
      <c r="EP101" s="82"/>
      <c r="EQ101" s="83"/>
      <c r="ER101" s="83"/>
      <c r="ES101" s="83"/>
      <c r="ET101" s="83"/>
      <c r="EU101" s="90"/>
      <c r="EV101" s="83"/>
      <c r="EW101" s="83"/>
      <c r="EX101" s="82"/>
      <c r="EY101" s="83"/>
      <c r="EZ101" s="83"/>
      <c r="FA101" s="83"/>
      <c r="FB101" s="83"/>
      <c r="FC101" s="90"/>
      <c r="FD101" s="83"/>
      <c r="FE101" s="83"/>
      <c r="FF101" s="82"/>
      <c r="FG101" s="83"/>
      <c r="FH101" s="83"/>
      <c r="FI101" s="83"/>
      <c r="FJ101" s="83"/>
      <c r="FK101" s="90"/>
      <c r="FL101" s="83"/>
      <c r="FM101" s="83"/>
      <c r="FN101" s="82"/>
      <c r="FO101" s="83"/>
      <c r="FP101" s="83"/>
      <c r="FQ101" s="83"/>
      <c r="FR101" s="83"/>
      <c r="FS101" s="90"/>
      <c r="FT101" s="83"/>
      <c r="FU101" s="83"/>
      <c r="FV101" s="82"/>
      <c r="FW101" s="83"/>
      <c r="FX101" s="83"/>
      <c r="FY101" s="83"/>
      <c r="FZ101" s="83"/>
      <c r="GA101" s="90"/>
      <c r="GB101" s="83"/>
      <c r="GC101" s="83"/>
      <c r="GD101" s="82"/>
      <c r="GE101" s="83"/>
      <c r="GF101" s="83"/>
      <c r="GG101" s="83"/>
      <c r="GH101" s="83"/>
      <c r="GI101" s="90"/>
      <c r="GJ101" s="83"/>
      <c r="GK101" s="83"/>
      <c r="GL101" s="82"/>
      <c r="GM101" s="83"/>
      <c r="GN101" s="83"/>
      <c r="GO101" s="83"/>
      <c r="GP101" s="83"/>
      <c r="GQ101" s="90"/>
      <c r="GR101" s="83"/>
      <c r="GS101" s="83"/>
      <c r="GT101" s="82"/>
      <c r="GU101" s="83"/>
      <c r="GV101" s="83"/>
      <c r="GW101" s="83"/>
      <c r="GX101" s="83"/>
      <c r="GY101" s="90"/>
      <c r="GZ101" s="83"/>
      <c r="HA101" s="83"/>
      <c r="HB101" s="82"/>
      <c r="HC101" s="83"/>
      <c r="HD101" s="83"/>
      <c r="HE101" s="83"/>
      <c r="HF101" s="83"/>
      <c r="HG101" s="90"/>
      <c r="HH101" s="83"/>
      <c r="HI101" s="83"/>
      <c r="HJ101" s="82"/>
      <c r="HK101" s="83"/>
      <c r="HL101" s="83"/>
      <c r="HM101" s="83"/>
      <c r="HN101" s="83"/>
      <c r="HO101" s="90"/>
      <c r="HP101" s="83"/>
      <c r="HQ101" s="83"/>
      <c r="HR101" s="82"/>
      <c r="HS101" s="83"/>
      <c r="HT101" s="83"/>
      <c r="HU101" s="83"/>
      <c r="HV101" s="83"/>
      <c r="HW101" s="90"/>
      <c r="HX101" s="83"/>
      <c r="HY101" s="83"/>
      <c r="HZ101" s="82"/>
      <c r="IA101" s="83"/>
      <c r="IB101" s="83"/>
      <c r="IC101" s="83"/>
      <c r="ID101" s="83"/>
      <c r="IE101" s="90"/>
      <c r="IF101" s="83"/>
      <c r="IG101" s="83"/>
      <c r="IH101" s="82"/>
      <c r="II101" s="83"/>
      <c r="IJ101" s="83"/>
      <c r="IK101" s="83"/>
      <c r="IL101" s="83"/>
      <c r="IM101" s="90"/>
      <c r="IN101" s="83"/>
      <c r="IO101" s="83"/>
      <c r="IP101" s="82"/>
      <c r="IQ101" s="83"/>
      <c r="IR101" s="83"/>
      <c r="IS101" s="83"/>
      <c r="IT101" s="83"/>
      <c r="IU101" s="90"/>
      <c r="IV101" s="83"/>
      <c r="IW101" s="83"/>
      <c r="IX101" s="82"/>
      <c r="IY101" s="83"/>
      <c r="IZ101" s="83"/>
      <c r="JA101" s="83"/>
      <c r="JB101" s="83"/>
      <c r="JC101" s="90"/>
      <c r="JD101" s="83"/>
      <c r="JE101" s="83"/>
      <c r="JF101" s="82"/>
      <c r="JG101" s="83"/>
      <c r="JH101" s="83"/>
      <c r="JI101" s="83"/>
      <c r="JJ101" s="83"/>
      <c r="JK101" s="90"/>
      <c r="JL101" s="83"/>
      <c r="JM101" s="83"/>
      <c r="JN101" s="82"/>
      <c r="JO101" s="83"/>
      <c r="JP101" s="83"/>
      <c r="JQ101" s="83"/>
      <c r="JR101" s="83"/>
      <c r="JS101" s="90"/>
      <c r="JT101" s="83"/>
      <c r="JU101" s="83"/>
      <c r="JV101" s="82"/>
      <c r="JW101" s="83"/>
      <c r="JX101" s="83"/>
      <c r="JY101" s="83"/>
      <c r="JZ101" s="83"/>
      <c r="KA101" s="90"/>
      <c r="KB101" s="83"/>
      <c r="KC101" s="83"/>
      <c r="KD101" s="82"/>
      <c r="KE101" s="83"/>
      <c r="KF101" s="83"/>
      <c r="KG101" s="83"/>
      <c r="KH101" s="83"/>
      <c r="KI101" s="90"/>
      <c r="KJ101" s="83"/>
      <c r="KK101" s="83"/>
      <c r="KL101" s="82"/>
      <c r="KM101" s="83"/>
      <c r="KN101" s="83"/>
      <c r="KO101" s="83"/>
      <c r="KP101" s="83"/>
      <c r="KQ101" s="90"/>
      <c r="KR101" s="83"/>
      <c r="KS101" s="83"/>
      <c r="KT101" s="82"/>
      <c r="KU101" s="83"/>
      <c r="KV101" s="83"/>
      <c r="KW101" s="83"/>
      <c r="KX101" s="83"/>
      <c r="KY101" s="90"/>
      <c r="KZ101" s="83"/>
      <c r="LA101" s="83"/>
      <c r="LB101" s="82" t="s">
        <v>244</v>
      </c>
      <c r="LC101" s="83"/>
      <c r="LD101" s="83"/>
      <c r="LE101" s="83"/>
      <c r="LF101" s="83"/>
      <c r="LG101" s="90"/>
      <c r="LH101" s="83"/>
      <c r="LI101" s="83"/>
      <c r="LJ101" s="82" t="s">
        <v>244</v>
      </c>
      <c r="LK101" s="83"/>
      <c r="LL101" s="83"/>
      <c r="LM101" s="83"/>
      <c r="LN101" s="83"/>
      <c r="LO101" s="90"/>
      <c r="LP101" s="83"/>
      <c r="LQ101" s="83"/>
      <c r="LR101" s="82" t="s">
        <v>244</v>
      </c>
      <c r="LS101" s="83"/>
      <c r="LT101" s="83"/>
      <c r="LU101" s="83"/>
      <c r="LV101" s="83"/>
      <c r="LW101" s="90"/>
      <c r="LX101" s="83"/>
      <c r="LY101" s="83"/>
      <c r="LZ101" s="82" t="s">
        <v>244</v>
      </c>
      <c r="MA101" s="83"/>
      <c r="MB101" s="83"/>
      <c r="MC101" s="83"/>
      <c r="MD101" s="83"/>
      <c r="ME101" s="90"/>
      <c r="MF101" s="83"/>
      <c r="MG101" s="83"/>
      <c r="MH101" s="82" t="s">
        <v>244</v>
      </c>
      <c r="MI101" s="83"/>
      <c r="MJ101" s="83"/>
      <c r="MK101" s="83"/>
      <c r="ML101" s="83"/>
      <c r="MM101" s="90"/>
      <c r="MN101" s="83"/>
      <c r="MO101" s="83"/>
      <c r="MP101" s="82" t="s">
        <v>244</v>
      </c>
      <c r="MQ101" s="83"/>
      <c r="MR101" s="83"/>
      <c r="MS101" s="83"/>
      <c r="MT101" s="83"/>
      <c r="MU101" s="90"/>
      <c r="MV101" s="83"/>
      <c r="MW101" s="83"/>
      <c r="MX101" s="82" t="s">
        <v>244</v>
      </c>
      <c r="MY101" s="83"/>
      <c r="MZ101" s="83"/>
      <c r="NA101" s="83"/>
      <c r="NB101" s="83"/>
      <c r="NC101" s="90"/>
      <c r="ND101" s="83"/>
      <c r="NE101" s="83"/>
      <c r="NF101" s="82" t="s">
        <v>244</v>
      </c>
      <c r="NG101" s="83"/>
      <c r="NH101" s="83"/>
      <c r="NI101" s="83"/>
      <c r="NJ101" s="83"/>
      <c r="NK101" s="90"/>
      <c r="NL101" s="83"/>
      <c r="NM101" s="83"/>
      <c r="NN101" s="82" t="s">
        <v>244</v>
      </c>
      <c r="NO101" s="83"/>
      <c r="NP101" s="83"/>
      <c r="NQ101" s="83"/>
      <c r="NR101" s="83"/>
      <c r="NS101" s="90"/>
      <c r="NT101" s="83"/>
      <c r="NU101" s="83"/>
      <c r="NV101" s="82" t="s">
        <v>244</v>
      </c>
      <c r="NW101" s="83"/>
      <c r="NX101" s="83"/>
      <c r="NY101" s="83"/>
      <c r="NZ101" s="83"/>
      <c r="OA101" s="90"/>
      <c r="OB101" s="83"/>
      <c r="OC101" s="83"/>
      <c r="OD101" s="82" t="s">
        <v>244</v>
      </c>
      <c r="OE101" s="83"/>
      <c r="OF101" s="83"/>
      <c r="OG101" s="83"/>
      <c r="OH101" s="83"/>
      <c r="OI101" s="90"/>
      <c r="OJ101" s="83"/>
      <c r="OK101" s="83"/>
      <c r="OL101" s="82" t="s">
        <v>244</v>
      </c>
      <c r="OM101" s="83"/>
      <c r="ON101" s="83"/>
      <c r="OO101" s="83"/>
      <c r="OP101" s="83"/>
      <c r="OQ101" s="90"/>
      <c r="OR101" s="83"/>
      <c r="OS101" s="83"/>
      <c r="OT101" s="82" t="s">
        <v>244</v>
      </c>
      <c r="OU101" s="83"/>
      <c r="OV101" s="83"/>
      <c r="OW101" s="83"/>
      <c r="OX101" s="83"/>
      <c r="OY101" s="90"/>
      <c r="OZ101" s="83"/>
      <c r="PA101" s="83"/>
      <c r="PB101" s="82" t="s">
        <v>244</v>
      </c>
      <c r="PC101" s="83"/>
      <c r="PD101" s="83"/>
      <c r="PE101" s="83"/>
      <c r="PF101" s="83"/>
      <c r="PG101" s="90"/>
      <c r="PH101" s="83"/>
      <c r="PI101" s="83"/>
      <c r="PJ101" s="82" t="s">
        <v>244</v>
      </c>
      <c r="PK101" s="83"/>
      <c r="PL101" s="83"/>
      <c r="PM101" s="83"/>
      <c r="PN101" s="83"/>
      <c r="PO101" s="90"/>
      <c r="PP101" s="83"/>
      <c r="PQ101" s="83"/>
      <c r="PR101" s="82" t="s">
        <v>244</v>
      </c>
      <c r="PS101" s="83"/>
      <c r="PT101" s="83"/>
      <c r="PU101" s="83"/>
      <c r="PV101" s="83"/>
      <c r="PW101" s="90"/>
      <c r="PX101" s="83"/>
      <c r="PY101" s="83"/>
      <c r="PZ101" s="82" t="s">
        <v>244</v>
      </c>
      <c r="QA101" s="83"/>
      <c r="QB101" s="83"/>
      <c r="QC101" s="83"/>
      <c r="QD101" s="83"/>
      <c r="QE101" s="90"/>
      <c r="QF101" s="83"/>
      <c r="QG101" s="83"/>
      <c r="QH101" s="82" t="s">
        <v>244</v>
      </c>
      <c r="QI101" s="83"/>
      <c r="QJ101" s="83"/>
      <c r="QK101" s="83"/>
      <c r="QL101" s="83"/>
      <c r="QM101" s="90"/>
      <c r="QN101" s="83"/>
      <c r="QO101" s="83"/>
      <c r="QP101" s="82" t="s">
        <v>244</v>
      </c>
      <c r="QQ101" s="83"/>
      <c r="QR101" s="83"/>
      <c r="QS101" s="83"/>
      <c r="QT101" s="83"/>
      <c r="QU101" s="90"/>
      <c r="QV101" s="83"/>
      <c r="QW101" s="83"/>
      <c r="QX101" s="82" t="s">
        <v>244</v>
      </c>
      <c r="QY101" s="83"/>
      <c r="QZ101" s="83"/>
      <c r="RA101" s="83"/>
      <c r="RB101" s="83"/>
      <c r="RC101" s="90"/>
      <c r="RD101" s="83"/>
      <c r="RE101" s="83"/>
      <c r="RF101" s="82" t="s">
        <v>244</v>
      </c>
      <c r="RG101" s="83"/>
      <c r="RH101" s="83"/>
      <c r="RI101" s="83"/>
      <c r="RJ101" s="83"/>
      <c r="RK101" s="90"/>
      <c r="RL101" s="83"/>
      <c r="RM101" s="83"/>
      <c r="RN101" s="82" t="s">
        <v>244</v>
      </c>
      <c r="RO101" s="83"/>
      <c r="RP101" s="83"/>
      <c r="RQ101" s="83"/>
      <c r="RR101" s="83"/>
      <c r="RS101" s="90"/>
      <c r="RT101" s="83"/>
      <c r="RU101" s="83"/>
      <c r="RV101" s="82" t="s">
        <v>244</v>
      </c>
      <c r="RW101" s="83"/>
      <c r="RX101" s="83"/>
      <c r="RY101" s="83"/>
      <c r="RZ101" s="83"/>
      <c r="SA101" s="90"/>
      <c r="SB101" s="83"/>
      <c r="SC101" s="83"/>
      <c r="SD101" s="82" t="s">
        <v>244</v>
      </c>
      <c r="SE101" s="83"/>
      <c r="SF101" s="83"/>
      <c r="SG101" s="83"/>
      <c r="SH101" s="83"/>
      <c r="SI101" s="90"/>
      <c r="SJ101" s="83"/>
      <c r="SK101" s="83"/>
      <c r="SL101" s="82" t="s">
        <v>244</v>
      </c>
      <c r="SM101" s="83"/>
      <c r="SN101" s="83"/>
      <c r="SO101" s="83"/>
      <c r="SP101" s="83"/>
      <c r="SQ101" s="90"/>
      <c r="SR101" s="83"/>
      <c r="SS101" s="83"/>
      <c r="ST101" s="82" t="s">
        <v>244</v>
      </c>
      <c r="SU101" s="83"/>
      <c r="SV101" s="83"/>
      <c r="SW101" s="83"/>
      <c r="SX101" s="83"/>
      <c r="SY101" s="90"/>
      <c r="SZ101" s="83"/>
      <c r="TA101" s="83"/>
      <c r="TB101" s="82" t="s">
        <v>244</v>
      </c>
      <c r="TC101" s="83"/>
      <c r="TD101" s="83"/>
      <c r="TE101" s="83"/>
      <c r="TF101" s="83"/>
      <c r="TG101" s="90"/>
      <c r="TH101" s="83"/>
      <c r="TI101" s="83"/>
      <c r="TJ101" s="82" t="s">
        <v>244</v>
      </c>
      <c r="TK101" s="83"/>
      <c r="TL101" s="83"/>
      <c r="TM101" s="83"/>
      <c r="TN101" s="83"/>
      <c r="TO101" s="90"/>
      <c r="TP101" s="83"/>
      <c r="TQ101" s="83"/>
      <c r="TR101" s="82" t="s">
        <v>244</v>
      </c>
      <c r="TS101" s="83"/>
      <c r="TT101" s="83"/>
      <c r="TU101" s="83"/>
      <c r="TV101" s="83"/>
      <c r="TW101" s="90"/>
      <c r="TX101" s="83"/>
      <c r="TY101" s="83"/>
      <c r="TZ101" s="82" t="s">
        <v>244</v>
      </c>
      <c r="UA101" s="83"/>
      <c r="UB101" s="83"/>
      <c r="UC101" s="83"/>
      <c r="UD101" s="83"/>
      <c r="UE101" s="90"/>
      <c r="UF101" s="83"/>
      <c r="UG101" s="83"/>
      <c r="UH101" s="82" t="s">
        <v>244</v>
      </c>
      <c r="UI101" s="83"/>
      <c r="UJ101" s="83"/>
      <c r="UK101" s="83"/>
      <c r="UL101" s="83"/>
      <c r="UM101" s="90"/>
      <c r="UN101" s="83"/>
      <c r="UO101" s="83"/>
      <c r="UP101" s="82" t="s">
        <v>244</v>
      </c>
      <c r="UQ101" s="83"/>
      <c r="UR101" s="83"/>
      <c r="US101" s="83"/>
      <c r="UT101" s="83"/>
      <c r="UU101" s="90"/>
      <c r="UV101" s="83"/>
      <c r="UW101" s="83"/>
      <c r="UX101" s="82" t="s">
        <v>244</v>
      </c>
      <c r="UY101" s="83"/>
      <c r="UZ101" s="83"/>
      <c r="VA101" s="83"/>
      <c r="VB101" s="83"/>
      <c r="VC101" s="90"/>
      <c r="VD101" s="83"/>
      <c r="VE101" s="83"/>
      <c r="VF101" s="82" t="s">
        <v>244</v>
      </c>
      <c r="VG101" s="83"/>
      <c r="VH101" s="83"/>
      <c r="VI101" s="83"/>
      <c r="VJ101" s="83"/>
      <c r="VK101" s="90"/>
      <c r="VL101" s="83"/>
      <c r="VM101" s="83"/>
      <c r="VN101" s="82" t="s">
        <v>244</v>
      </c>
      <c r="VO101" s="83"/>
      <c r="VP101" s="83"/>
      <c r="VQ101" s="83"/>
      <c r="VR101" s="83"/>
      <c r="VS101" s="90"/>
      <c r="VT101" s="83"/>
      <c r="VU101" s="83"/>
      <c r="VV101" s="82" t="s">
        <v>244</v>
      </c>
      <c r="VW101" s="83"/>
      <c r="VX101" s="83"/>
      <c r="VY101" s="83"/>
      <c r="VZ101" s="83"/>
      <c r="WA101" s="90"/>
      <c r="WB101" s="83"/>
      <c r="WC101" s="83"/>
      <c r="WD101" s="82" t="s">
        <v>244</v>
      </c>
      <c r="WE101" s="83"/>
      <c r="WF101" s="83"/>
      <c r="WG101" s="83"/>
      <c r="WH101" s="83"/>
      <c r="WI101" s="90"/>
      <c r="WJ101" s="83"/>
      <c r="WK101" s="83"/>
      <c r="WL101" s="82" t="s">
        <v>244</v>
      </c>
      <c r="WM101" s="83"/>
      <c r="WN101" s="83"/>
      <c r="WO101" s="83"/>
      <c r="WP101" s="83"/>
      <c r="WQ101" s="90"/>
      <c r="WR101" s="83"/>
      <c r="WS101" s="83"/>
      <c r="WT101" s="82" t="s">
        <v>244</v>
      </c>
      <c r="WU101" s="83"/>
      <c r="WV101" s="83"/>
      <c r="WW101" s="83"/>
      <c r="WX101" s="83"/>
      <c r="WY101" s="90"/>
      <c r="WZ101" s="83"/>
      <c r="XA101" s="83"/>
      <c r="XB101" s="82" t="s">
        <v>244</v>
      </c>
      <c r="XC101" s="83"/>
      <c r="XD101" s="83"/>
      <c r="XE101" s="83"/>
      <c r="XF101" s="83"/>
      <c r="XG101" s="90"/>
      <c r="XH101" s="83"/>
      <c r="XI101" s="83"/>
      <c r="XJ101" s="82" t="s">
        <v>244</v>
      </c>
      <c r="XK101" s="83"/>
      <c r="XL101" s="83"/>
      <c r="XM101" s="83"/>
      <c r="XN101" s="83"/>
      <c r="XO101" s="90"/>
      <c r="XP101" s="83"/>
      <c r="XQ101" s="83"/>
      <c r="XR101" s="82" t="s">
        <v>244</v>
      </c>
      <c r="XS101" s="83"/>
      <c r="XT101" s="83"/>
      <c r="XU101" s="83"/>
      <c r="XV101" s="83"/>
      <c r="XW101" s="90"/>
      <c r="XX101" s="83"/>
      <c r="XY101" s="83"/>
      <c r="XZ101" s="82" t="s">
        <v>244</v>
      </c>
      <c r="YA101" s="83"/>
      <c r="YB101" s="83"/>
      <c r="YC101" s="83"/>
      <c r="YD101" s="83"/>
      <c r="YE101" s="90"/>
      <c r="YF101" s="83"/>
      <c r="YG101" s="83"/>
      <c r="YH101" s="82" t="s">
        <v>244</v>
      </c>
      <c r="YI101" s="83"/>
      <c r="YJ101" s="83"/>
      <c r="YK101" s="83"/>
      <c r="YL101" s="83"/>
      <c r="YM101" s="90"/>
      <c r="YN101" s="83"/>
      <c r="YO101" s="83"/>
      <c r="YP101" s="82" t="s">
        <v>244</v>
      </c>
      <c r="YQ101" s="83"/>
      <c r="YR101" s="83"/>
      <c r="YS101" s="83"/>
      <c r="YT101" s="83"/>
      <c r="YU101" s="90"/>
      <c r="YV101" s="83"/>
      <c r="YW101" s="83"/>
      <c r="YX101" s="82" t="s">
        <v>244</v>
      </c>
      <c r="YY101" s="83"/>
      <c r="YZ101" s="83"/>
      <c r="ZA101" s="83"/>
      <c r="ZB101" s="83"/>
      <c r="ZC101" s="90"/>
      <c r="ZD101" s="83"/>
      <c r="ZE101" s="83"/>
      <c r="ZF101" s="82" t="s">
        <v>244</v>
      </c>
      <c r="ZG101" s="83"/>
      <c r="ZH101" s="83"/>
      <c r="ZI101" s="83"/>
      <c r="ZJ101" s="83"/>
      <c r="ZK101" s="90"/>
      <c r="ZL101" s="83"/>
      <c r="ZM101" s="83"/>
      <c r="ZN101" s="82" t="s">
        <v>244</v>
      </c>
      <c r="ZO101" s="83"/>
      <c r="ZP101" s="83"/>
      <c r="ZQ101" s="83"/>
      <c r="ZR101" s="83"/>
      <c r="ZS101" s="90"/>
      <c r="ZT101" s="83"/>
      <c r="ZU101" s="83"/>
      <c r="ZV101" s="82" t="s">
        <v>244</v>
      </c>
      <c r="ZW101" s="83"/>
      <c r="ZX101" s="83"/>
      <c r="ZY101" s="83"/>
      <c r="ZZ101" s="83"/>
      <c r="AAA101" s="90"/>
      <c r="AAB101" s="83"/>
      <c r="AAC101" s="83"/>
      <c r="AAD101" s="82" t="s">
        <v>244</v>
      </c>
      <c r="AAE101" s="83"/>
      <c r="AAF101" s="83"/>
      <c r="AAG101" s="83"/>
      <c r="AAH101" s="83"/>
      <c r="AAI101" s="90"/>
      <c r="AAJ101" s="83"/>
      <c r="AAK101" s="83"/>
      <c r="AAL101" s="82" t="s">
        <v>244</v>
      </c>
      <c r="AAM101" s="83"/>
      <c r="AAN101" s="83"/>
      <c r="AAO101" s="83"/>
      <c r="AAP101" s="83"/>
      <c r="AAQ101" s="90"/>
      <c r="AAR101" s="83"/>
      <c r="AAS101" s="83"/>
      <c r="AAT101" s="82" t="s">
        <v>244</v>
      </c>
      <c r="AAU101" s="83"/>
      <c r="AAV101" s="83"/>
      <c r="AAW101" s="83"/>
      <c r="AAX101" s="83"/>
      <c r="AAY101" s="90"/>
      <c r="AAZ101" s="83"/>
      <c r="ABA101" s="83"/>
      <c r="ABB101" s="82" t="s">
        <v>244</v>
      </c>
      <c r="ABC101" s="83"/>
      <c r="ABD101" s="83"/>
      <c r="ABE101" s="83"/>
      <c r="ABF101" s="83"/>
      <c r="ABG101" s="90"/>
      <c r="ABH101" s="83"/>
      <c r="ABI101" s="83"/>
      <c r="ABJ101" s="82" t="s">
        <v>244</v>
      </c>
      <c r="ABK101" s="83"/>
      <c r="ABL101" s="83"/>
      <c r="ABM101" s="83"/>
      <c r="ABN101" s="83"/>
      <c r="ABO101" s="90"/>
      <c r="ABP101" s="83"/>
      <c r="ABQ101" s="83"/>
      <c r="ABR101" s="82" t="s">
        <v>244</v>
      </c>
      <c r="ABS101" s="83"/>
      <c r="ABT101" s="83"/>
      <c r="ABU101" s="83"/>
      <c r="ABV101" s="83"/>
      <c r="ABW101" s="90"/>
      <c r="ABX101" s="83"/>
      <c r="ABY101" s="83"/>
      <c r="ABZ101" s="82" t="s">
        <v>244</v>
      </c>
      <c r="ACA101" s="83"/>
      <c r="ACB101" s="83"/>
      <c r="ACC101" s="83"/>
      <c r="ACD101" s="83"/>
      <c r="ACE101" s="90"/>
      <c r="ACF101" s="83"/>
      <c r="ACG101" s="83"/>
      <c r="ACH101" s="82" t="s">
        <v>244</v>
      </c>
      <c r="ACI101" s="83"/>
      <c r="ACJ101" s="83"/>
      <c r="ACK101" s="83"/>
      <c r="ACL101" s="83"/>
      <c r="ACM101" s="90"/>
      <c r="ACN101" s="83"/>
      <c r="ACO101" s="83"/>
      <c r="ACP101" s="82" t="s">
        <v>244</v>
      </c>
      <c r="ACQ101" s="83"/>
      <c r="ACR101" s="83"/>
      <c r="ACS101" s="83"/>
      <c r="ACT101" s="83"/>
      <c r="ACU101" s="90"/>
      <c r="ACV101" s="83"/>
      <c r="ACW101" s="83"/>
      <c r="ACX101" s="82" t="s">
        <v>244</v>
      </c>
      <c r="ACY101" s="83"/>
      <c r="ACZ101" s="83"/>
      <c r="ADA101" s="83"/>
      <c r="ADB101" s="83"/>
      <c r="ADC101" s="90"/>
      <c r="ADD101" s="83"/>
      <c r="ADE101" s="83"/>
      <c r="ADF101" s="82" t="s">
        <v>244</v>
      </c>
      <c r="ADG101" s="83"/>
      <c r="ADH101" s="83"/>
      <c r="ADI101" s="83"/>
      <c r="ADJ101" s="83"/>
      <c r="ADK101" s="90"/>
      <c r="ADL101" s="83"/>
      <c r="ADM101" s="83"/>
      <c r="ADN101" s="82" t="s">
        <v>244</v>
      </c>
      <c r="ADO101" s="83"/>
      <c r="ADP101" s="83"/>
      <c r="ADQ101" s="83"/>
      <c r="ADR101" s="83"/>
      <c r="ADS101" s="90"/>
      <c r="ADT101" s="83"/>
      <c r="ADU101" s="83"/>
      <c r="ADV101" s="82" t="s">
        <v>244</v>
      </c>
      <c r="ADW101" s="83"/>
      <c r="ADX101" s="83"/>
      <c r="ADY101" s="83"/>
      <c r="ADZ101" s="83"/>
      <c r="AEA101" s="90"/>
      <c r="AEB101" s="83"/>
      <c r="AEC101" s="83"/>
      <c r="AED101" s="82" t="s">
        <v>244</v>
      </c>
      <c r="AEE101" s="83"/>
      <c r="AEF101" s="83"/>
      <c r="AEG101" s="83"/>
      <c r="AEH101" s="83"/>
      <c r="AEI101" s="90"/>
      <c r="AEJ101" s="83"/>
      <c r="AEK101" s="83"/>
      <c r="AEL101" s="82" t="s">
        <v>244</v>
      </c>
      <c r="AEM101" s="83"/>
      <c r="AEN101" s="83"/>
      <c r="AEO101" s="83"/>
      <c r="AEP101" s="83"/>
      <c r="AEQ101" s="90"/>
      <c r="AER101" s="83"/>
      <c r="AES101" s="83"/>
      <c r="AET101" s="82" t="s">
        <v>244</v>
      </c>
      <c r="AEU101" s="83"/>
      <c r="AEV101" s="83"/>
      <c r="AEW101" s="83"/>
      <c r="AEX101" s="83"/>
      <c r="AEY101" s="90"/>
      <c r="AEZ101" s="83"/>
      <c r="AFA101" s="83"/>
      <c r="AFB101" s="82" t="s">
        <v>244</v>
      </c>
      <c r="AFC101" s="83"/>
      <c r="AFD101" s="83"/>
      <c r="AFE101" s="83"/>
      <c r="AFF101" s="83"/>
      <c r="AFG101" s="90"/>
      <c r="AFH101" s="83"/>
      <c r="AFI101" s="83"/>
      <c r="AFJ101" s="82" t="s">
        <v>244</v>
      </c>
      <c r="AFK101" s="83"/>
      <c r="AFL101" s="83"/>
      <c r="AFM101" s="83"/>
      <c r="AFN101" s="83"/>
      <c r="AFO101" s="90"/>
      <c r="AFP101" s="83"/>
      <c r="AFQ101" s="83"/>
      <c r="AFR101" s="82" t="s">
        <v>244</v>
      </c>
      <c r="AFS101" s="83"/>
      <c r="AFT101" s="83"/>
      <c r="AFU101" s="83"/>
      <c r="AFV101" s="83"/>
      <c r="AFW101" s="90"/>
      <c r="AFX101" s="83"/>
      <c r="AFY101" s="83"/>
      <c r="AFZ101" s="82" t="s">
        <v>244</v>
      </c>
      <c r="AGA101" s="83"/>
      <c r="AGB101" s="83"/>
      <c r="AGC101" s="83"/>
      <c r="AGD101" s="83"/>
      <c r="AGE101" s="90"/>
      <c r="AGF101" s="83"/>
      <c r="AGG101" s="83"/>
      <c r="AGH101" s="82" t="s">
        <v>244</v>
      </c>
      <c r="AGI101" s="83"/>
      <c r="AGJ101" s="83"/>
      <c r="AGK101" s="83"/>
      <c r="AGL101" s="83"/>
      <c r="AGM101" s="90"/>
      <c r="AGN101" s="83"/>
      <c r="AGO101" s="83"/>
      <c r="AGP101" s="82" t="s">
        <v>244</v>
      </c>
      <c r="AGQ101" s="83"/>
      <c r="AGR101" s="83"/>
      <c r="AGS101" s="83"/>
      <c r="AGT101" s="83"/>
      <c r="AGU101" s="90"/>
      <c r="AGV101" s="83"/>
      <c r="AGW101" s="83"/>
      <c r="AGX101" s="82" t="s">
        <v>244</v>
      </c>
      <c r="AGY101" s="83"/>
      <c r="AGZ101" s="83"/>
      <c r="AHA101" s="83"/>
      <c r="AHB101" s="83"/>
      <c r="AHC101" s="90"/>
      <c r="AHD101" s="83"/>
      <c r="AHE101" s="83"/>
      <c r="AHF101" s="82" t="s">
        <v>244</v>
      </c>
      <c r="AHG101" s="83"/>
      <c r="AHH101" s="83"/>
      <c r="AHI101" s="83"/>
      <c r="AHJ101" s="83"/>
      <c r="AHK101" s="90"/>
      <c r="AHL101" s="83"/>
      <c r="AHM101" s="83"/>
      <c r="AHN101" s="82" t="s">
        <v>244</v>
      </c>
      <c r="AHO101" s="83"/>
      <c r="AHP101" s="83"/>
      <c r="AHQ101" s="83"/>
      <c r="AHR101" s="83"/>
      <c r="AHS101" s="90"/>
      <c r="AHT101" s="83"/>
      <c r="AHU101" s="83"/>
      <c r="AHV101" s="82" t="s">
        <v>244</v>
      </c>
      <c r="AHW101" s="83"/>
      <c r="AHX101" s="83"/>
      <c r="AHY101" s="83"/>
      <c r="AHZ101" s="83"/>
      <c r="AIA101" s="90"/>
      <c r="AIB101" s="83"/>
      <c r="AIC101" s="83"/>
      <c r="AID101" s="82" t="s">
        <v>244</v>
      </c>
      <c r="AIE101" s="83"/>
      <c r="AIF101" s="83"/>
      <c r="AIG101" s="83"/>
      <c r="AIH101" s="83"/>
      <c r="AII101" s="90"/>
      <c r="AIJ101" s="83"/>
      <c r="AIK101" s="83"/>
      <c r="AIL101" s="82" t="s">
        <v>244</v>
      </c>
      <c r="AIM101" s="83"/>
      <c r="AIN101" s="83"/>
      <c r="AIO101" s="83"/>
      <c r="AIP101" s="83"/>
      <c r="AIQ101" s="90"/>
      <c r="AIR101" s="83"/>
      <c r="AIS101" s="83"/>
      <c r="AIT101" s="82" t="s">
        <v>244</v>
      </c>
      <c r="AIU101" s="83"/>
      <c r="AIV101" s="83"/>
      <c r="AIW101" s="83"/>
      <c r="AIX101" s="83"/>
      <c r="AIY101" s="90"/>
      <c r="AIZ101" s="83"/>
      <c r="AJA101" s="83"/>
      <c r="AJB101" s="82" t="s">
        <v>244</v>
      </c>
      <c r="AJC101" s="83"/>
      <c r="AJD101" s="83"/>
      <c r="AJE101" s="83"/>
      <c r="AJF101" s="83"/>
      <c r="AJG101" s="90"/>
      <c r="AJH101" s="83"/>
      <c r="AJI101" s="83"/>
      <c r="AJJ101" s="82" t="s">
        <v>244</v>
      </c>
      <c r="AJK101" s="83"/>
      <c r="AJL101" s="83"/>
      <c r="AJM101" s="83"/>
      <c r="AJN101" s="83"/>
      <c r="AJO101" s="90"/>
      <c r="AJP101" s="83"/>
      <c r="AJQ101" s="83"/>
      <c r="AJR101" s="82" t="s">
        <v>244</v>
      </c>
      <c r="AJS101" s="83"/>
      <c r="AJT101" s="83"/>
      <c r="AJU101" s="83"/>
      <c r="AJV101" s="83"/>
      <c r="AJW101" s="90"/>
      <c r="AJX101" s="83"/>
      <c r="AJY101" s="83"/>
      <c r="AJZ101" s="82" t="s">
        <v>244</v>
      </c>
      <c r="AKA101" s="83"/>
      <c r="AKB101" s="83"/>
      <c r="AKC101" s="83"/>
      <c r="AKD101" s="83"/>
      <c r="AKE101" s="90"/>
      <c r="AKF101" s="83"/>
      <c r="AKG101" s="83"/>
      <c r="AKH101" s="82" t="s">
        <v>244</v>
      </c>
      <c r="AKI101" s="83"/>
      <c r="AKJ101" s="83"/>
      <c r="AKK101" s="83"/>
      <c r="AKL101" s="83"/>
      <c r="AKM101" s="90"/>
      <c r="AKN101" s="83"/>
      <c r="AKO101" s="83"/>
      <c r="AKP101" s="82" t="s">
        <v>244</v>
      </c>
      <c r="AKQ101" s="83"/>
      <c r="AKR101" s="83"/>
      <c r="AKS101" s="83"/>
      <c r="AKT101" s="83"/>
      <c r="AKU101" s="90"/>
      <c r="AKV101" s="83"/>
      <c r="AKW101" s="83"/>
      <c r="AKX101" s="82" t="s">
        <v>244</v>
      </c>
      <c r="AKY101" s="83"/>
      <c r="AKZ101" s="83"/>
      <c r="ALA101" s="83"/>
      <c r="ALB101" s="83"/>
      <c r="ALC101" s="90"/>
      <c r="ALD101" s="83"/>
      <c r="ALE101" s="83"/>
      <c r="ALF101" s="82" t="s">
        <v>244</v>
      </c>
      <c r="ALG101" s="83"/>
      <c r="ALH101" s="83"/>
      <c r="ALI101" s="83"/>
      <c r="ALJ101" s="83"/>
      <c r="ALK101" s="90"/>
      <c r="ALL101" s="83"/>
      <c r="ALM101" s="83"/>
      <c r="ALN101" s="82" t="s">
        <v>244</v>
      </c>
      <c r="ALO101" s="83"/>
      <c r="ALP101" s="83"/>
      <c r="ALQ101" s="83"/>
      <c r="ALR101" s="83"/>
      <c r="ALS101" s="90"/>
      <c r="ALT101" s="83"/>
      <c r="ALU101" s="83"/>
      <c r="ALV101" s="82" t="s">
        <v>244</v>
      </c>
      <c r="ALW101" s="83"/>
      <c r="ALX101" s="83"/>
      <c r="ALY101" s="83"/>
      <c r="ALZ101" s="83"/>
      <c r="AMA101" s="90"/>
      <c r="AMB101" s="83"/>
      <c r="AMC101" s="83"/>
      <c r="AMD101" s="82" t="s">
        <v>244</v>
      </c>
      <c r="AME101" s="83"/>
      <c r="AMF101" s="83"/>
      <c r="AMG101" s="83"/>
      <c r="AMH101" s="83"/>
      <c r="AMI101" s="90"/>
      <c r="AMJ101" s="83"/>
      <c r="AMK101" s="83"/>
      <c r="AML101" s="82" t="s">
        <v>244</v>
      </c>
      <c r="AMM101" s="83"/>
      <c r="AMN101" s="83"/>
      <c r="AMO101" s="83"/>
      <c r="AMP101" s="83"/>
      <c r="AMQ101" s="90"/>
      <c r="AMR101" s="83"/>
      <c r="AMS101" s="83"/>
      <c r="AMT101" s="82" t="s">
        <v>244</v>
      </c>
      <c r="AMU101" s="83"/>
      <c r="AMV101" s="83"/>
      <c r="AMW101" s="83"/>
      <c r="AMX101" s="83"/>
      <c r="AMY101" s="90"/>
      <c r="AMZ101" s="83"/>
      <c r="ANA101" s="83"/>
      <c r="ANB101" s="82" t="s">
        <v>244</v>
      </c>
      <c r="ANC101" s="83"/>
      <c r="AND101" s="83"/>
      <c r="ANE101" s="83"/>
      <c r="ANF101" s="83"/>
      <c r="ANG101" s="90"/>
      <c r="ANH101" s="83"/>
      <c r="ANI101" s="83"/>
      <c r="ANJ101" s="82" t="s">
        <v>244</v>
      </c>
      <c r="ANK101" s="83"/>
      <c r="ANL101" s="83"/>
      <c r="ANM101" s="83"/>
      <c r="ANN101" s="83"/>
      <c r="ANO101" s="90"/>
      <c r="ANP101" s="83"/>
      <c r="ANQ101" s="83"/>
      <c r="ANR101" s="82" t="s">
        <v>244</v>
      </c>
      <c r="ANS101" s="83"/>
      <c r="ANT101" s="83"/>
      <c r="ANU101" s="83"/>
      <c r="ANV101" s="83"/>
      <c r="ANW101" s="90"/>
      <c r="ANX101" s="83"/>
      <c r="ANY101" s="83"/>
      <c r="ANZ101" s="82" t="s">
        <v>244</v>
      </c>
      <c r="AOA101" s="83"/>
      <c r="AOB101" s="83"/>
      <c r="AOC101" s="83"/>
      <c r="AOD101" s="83"/>
      <c r="AOE101" s="90"/>
      <c r="AOF101" s="83"/>
      <c r="AOG101" s="83"/>
      <c r="AOH101" s="82" t="s">
        <v>244</v>
      </c>
      <c r="AOI101" s="83"/>
      <c r="AOJ101" s="83"/>
      <c r="AOK101" s="83"/>
      <c r="AOL101" s="83"/>
      <c r="AOM101" s="90"/>
      <c r="AON101" s="83"/>
      <c r="AOO101" s="83"/>
      <c r="AOP101" s="82" t="s">
        <v>244</v>
      </c>
      <c r="AOQ101" s="83"/>
      <c r="AOR101" s="83"/>
      <c r="AOS101" s="83"/>
      <c r="AOT101" s="83"/>
      <c r="AOU101" s="90"/>
      <c r="AOV101" s="83"/>
      <c r="AOW101" s="83"/>
      <c r="AOX101" s="82" t="s">
        <v>244</v>
      </c>
      <c r="AOY101" s="83"/>
      <c r="AOZ101" s="83"/>
      <c r="APA101" s="83"/>
      <c r="APB101" s="83"/>
      <c r="APC101" s="90"/>
      <c r="APD101" s="83"/>
      <c r="APE101" s="83"/>
      <c r="APF101" s="82" t="s">
        <v>244</v>
      </c>
      <c r="APG101" s="83"/>
      <c r="APH101" s="83"/>
      <c r="API101" s="83"/>
      <c r="APJ101" s="83"/>
      <c r="APK101" s="90"/>
      <c r="APL101" s="83"/>
      <c r="APM101" s="83"/>
      <c r="APN101" s="82" t="s">
        <v>244</v>
      </c>
      <c r="APO101" s="83"/>
      <c r="APP101" s="83"/>
      <c r="APQ101" s="83"/>
      <c r="APR101" s="83"/>
      <c r="APS101" s="90"/>
      <c r="APT101" s="83"/>
      <c r="APU101" s="83"/>
      <c r="APV101" s="82" t="s">
        <v>244</v>
      </c>
      <c r="APW101" s="83"/>
      <c r="APX101" s="83"/>
      <c r="APY101" s="83"/>
      <c r="APZ101" s="83"/>
      <c r="AQA101" s="90"/>
      <c r="AQB101" s="83"/>
      <c r="AQC101" s="83"/>
      <c r="AQD101" s="82" t="s">
        <v>244</v>
      </c>
      <c r="AQE101" s="83"/>
      <c r="AQF101" s="83"/>
      <c r="AQG101" s="83"/>
      <c r="AQH101" s="83"/>
      <c r="AQI101" s="90"/>
      <c r="AQJ101" s="83"/>
      <c r="AQK101" s="83"/>
      <c r="AQL101" s="82" t="s">
        <v>244</v>
      </c>
      <c r="AQM101" s="83"/>
      <c r="AQN101" s="83"/>
      <c r="AQO101" s="83"/>
      <c r="AQP101" s="83"/>
      <c r="AQQ101" s="90"/>
      <c r="AQR101" s="83"/>
      <c r="AQS101" s="83"/>
      <c r="AQT101" s="82" t="s">
        <v>244</v>
      </c>
      <c r="AQU101" s="83"/>
      <c r="AQV101" s="83"/>
      <c r="AQW101" s="83"/>
      <c r="AQX101" s="83"/>
      <c r="AQY101" s="90"/>
      <c r="AQZ101" s="83"/>
      <c r="ARA101" s="83"/>
      <c r="ARB101" s="82" t="s">
        <v>244</v>
      </c>
      <c r="ARC101" s="83"/>
      <c r="ARD101" s="83"/>
      <c r="ARE101" s="83"/>
      <c r="ARF101" s="83"/>
      <c r="ARG101" s="90"/>
      <c r="ARH101" s="83"/>
      <c r="ARI101" s="83"/>
      <c r="ARJ101" s="82" t="s">
        <v>244</v>
      </c>
      <c r="ARK101" s="83"/>
      <c r="ARL101" s="83"/>
      <c r="ARM101" s="83"/>
      <c r="ARN101" s="83"/>
      <c r="ARO101" s="90"/>
      <c r="ARP101" s="83"/>
      <c r="ARQ101" s="83"/>
      <c r="ARR101" s="82" t="s">
        <v>244</v>
      </c>
      <c r="ARS101" s="83"/>
      <c r="ART101" s="83"/>
      <c r="ARU101" s="83"/>
      <c r="ARV101" s="83"/>
      <c r="ARW101" s="90"/>
      <c r="ARX101" s="83"/>
      <c r="ARY101" s="83"/>
      <c r="ARZ101" s="82" t="s">
        <v>244</v>
      </c>
      <c r="ASA101" s="83"/>
      <c r="ASB101" s="83"/>
      <c r="ASC101" s="83"/>
      <c r="ASD101" s="83"/>
      <c r="ASE101" s="90"/>
      <c r="ASF101" s="83"/>
      <c r="ASG101" s="83"/>
      <c r="ASH101" s="82" t="s">
        <v>244</v>
      </c>
      <c r="ASI101" s="83"/>
      <c r="ASJ101" s="83"/>
      <c r="ASK101" s="83"/>
      <c r="ASL101" s="83"/>
      <c r="ASM101" s="90"/>
      <c r="ASN101" s="83"/>
      <c r="ASO101" s="83"/>
      <c r="ASP101" s="82" t="s">
        <v>244</v>
      </c>
      <c r="ASQ101" s="83"/>
      <c r="ASR101" s="83"/>
      <c r="ASS101" s="83"/>
      <c r="AST101" s="83"/>
      <c r="ASU101" s="90"/>
      <c r="ASV101" s="83"/>
      <c r="ASW101" s="83"/>
      <c r="ASX101" s="82" t="s">
        <v>244</v>
      </c>
      <c r="ASY101" s="83"/>
      <c r="ASZ101" s="83"/>
      <c r="ATA101" s="83"/>
      <c r="ATB101" s="83"/>
      <c r="ATC101" s="90"/>
      <c r="ATD101" s="83"/>
      <c r="ATE101" s="83"/>
      <c r="ATF101" s="82" t="s">
        <v>244</v>
      </c>
      <c r="ATG101" s="83"/>
      <c r="ATH101" s="83"/>
      <c r="ATI101" s="83"/>
      <c r="ATJ101" s="83"/>
      <c r="ATK101" s="90"/>
      <c r="ATL101" s="83"/>
      <c r="ATM101" s="83"/>
      <c r="ATN101" s="82" t="s">
        <v>244</v>
      </c>
      <c r="ATO101" s="83"/>
      <c r="ATP101" s="83"/>
      <c r="ATQ101" s="83"/>
      <c r="ATR101" s="83"/>
      <c r="ATS101" s="90"/>
      <c r="ATT101" s="83"/>
      <c r="ATU101" s="83"/>
      <c r="ATV101" s="82" t="s">
        <v>244</v>
      </c>
      <c r="ATW101" s="83"/>
      <c r="ATX101" s="83"/>
      <c r="ATY101" s="83"/>
      <c r="ATZ101" s="83"/>
      <c r="AUA101" s="90"/>
      <c r="AUB101" s="83"/>
      <c r="AUC101" s="83"/>
      <c r="AUD101" s="82" t="s">
        <v>244</v>
      </c>
      <c r="AUE101" s="83"/>
      <c r="AUF101" s="83"/>
      <c r="AUG101" s="83"/>
      <c r="AUH101" s="83"/>
      <c r="AUI101" s="90"/>
      <c r="AUJ101" s="83"/>
      <c r="AUK101" s="83"/>
      <c r="AUL101" s="82" t="s">
        <v>244</v>
      </c>
      <c r="AUM101" s="83"/>
      <c r="AUN101" s="83"/>
      <c r="AUO101" s="83"/>
      <c r="AUP101" s="83"/>
      <c r="AUQ101" s="90"/>
      <c r="AUR101" s="83"/>
      <c r="AUS101" s="83"/>
      <c r="AUT101" s="82" t="s">
        <v>244</v>
      </c>
      <c r="AUU101" s="83"/>
      <c r="AUV101" s="83"/>
      <c r="AUW101" s="83"/>
      <c r="AUX101" s="83"/>
      <c r="AUY101" s="90"/>
      <c r="AUZ101" s="83"/>
      <c r="AVA101" s="83"/>
      <c r="AVB101" s="82" t="s">
        <v>244</v>
      </c>
      <c r="AVC101" s="83"/>
      <c r="AVD101" s="83"/>
      <c r="AVE101" s="83"/>
      <c r="AVF101" s="83"/>
      <c r="AVG101" s="90"/>
      <c r="AVH101" s="83"/>
      <c r="AVI101" s="83"/>
      <c r="AVJ101" s="82" t="s">
        <v>244</v>
      </c>
      <c r="AVK101" s="83"/>
      <c r="AVL101" s="83"/>
      <c r="AVM101" s="83"/>
      <c r="AVN101" s="83"/>
      <c r="AVO101" s="90"/>
      <c r="AVP101" s="83"/>
      <c r="AVQ101" s="83"/>
      <c r="AVR101" s="82" t="s">
        <v>244</v>
      </c>
      <c r="AVS101" s="83"/>
      <c r="AVT101" s="83"/>
      <c r="AVU101" s="83"/>
      <c r="AVV101" s="83"/>
      <c r="AVW101" s="90"/>
      <c r="AVX101" s="83"/>
      <c r="AVY101" s="83"/>
      <c r="AVZ101" s="82" t="s">
        <v>244</v>
      </c>
      <c r="AWA101" s="83"/>
      <c r="AWB101" s="83"/>
      <c r="AWC101" s="83"/>
      <c r="AWD101" s="83"/>
      <c r="AWE101" s="90"/>
      <c r="AWF101" s="83"/>
      <c r="AWG101" s="83"/>
      <c r="AWH101" s="82" t="s">
        <v>244</v>
      </c>
      <c r="AWI101" s="83"/>
      <c r="AWJ101" s="83"/>
      <c r="AWK101" s="83"/>
      <c r="AWL101" s="83"/>
      <c r="AWM101" s="90"/>
      <c r="AWN101" s="83"/>
      <c r="AWO101" s="83"/>
      <c r="AWP101" s="82" t="s">
        <v>244</v>
      </c>
      <c r="AWQ101" s="83"/>
      <c r="AWR101" s="83"/>
      <c r="AWS101" s="83"/>
      <c r="AWT101" s="83"/>
      <c r="AWU101" s="90"/>
      <c r="AWV101" s="83"/>
      <c r="AWW101" s="83"/>
      <c r="AWX101" s="82" t="s">
        <v>244</v>
      </c>
      <c r="AWY101" s="83"/>
      <c r="AWZ101" s="83"/>
      <c r="AXA101" s="83"/>
      <c r="AXB101" s="83"/>
      <c r="AXC101" s="90"/>
      <c r="AXD101" s="83"/>
      <c r="AXE101" s="83"/>
      <c r="AXF101" s="82" t="s">
        <v>244</v>
      </c>
      <c r="AXG101" s="83"/>
      <c r="AXH101" s="83"/>
      <c r="AXI101" s="83"/>
      <c r="AXJ101" s="83"/>
      <c r="AXK101" s="90"/>
      <c r="AXL101" s="83"/>
      <c r="AXM101" s="83"/>
      <c r="AXN101" s="82" t="s">
        <v>244</v>
      </c>
      <c r="AXO101" s="83"/>
      <c r="AXP101" s="83"/>
      <c r="AXQ101" s="83"/>
      <c r="AXR101" s="83"/>
      <c r="AXS101" s="90"/>
      <c r="AXT101" s="83"/>
      <c r="AXU101" s="83"/>
      <c r="AXV101" s="82" t="s">
        <v>244</v>
      </c>
      <c r="AXW101" s="83"/>
      <c r="AXX101" s="83"/>
      <c r="AXY101" s="83"/>
      <c r="AXZ101" s="83"/>
      <c r="AYA101" s="90"/>
      <c r="AYB101" s="83"/>
      <c r="AYC101" s="83"/>
      <c r="AYD101" s="82" t="s">
        <v>244</v>
      </c>
      <c r="AYE101" s="83"/>
      <c r="AYF101" s="83"/>
      <c r="AYG101" s="83"/>
      <c r="AYH101" s="83"/>
      <c r="AYI101" s="90"/>
      <c r="AYJ101" s="83"/>
      <c r="AYK101" s="83"/>
      <c r="AYL101" s="82" t="s">
        <v>244</v>
      </c>
      <c r="AYM101" s="83"/>
      <c r="AYN101" s="83"/>
      <c r="AYO101" s="83"/>
      <c r="AYP101" s="83"/>
      <c r="AYQ101" s="90"/>
      <c r="AYR101" s="83"/>
      <c r="AYS101" s="83"/>
      <c r="AYT101" s="82" t="s">
        <v>244</v>
      </c>
      <c r="AYU101" s="83"/>
      <c r="AYV101" s="83"/>
      <c r="AYW101" s="83"/>
      <c r="AYX101" s="83"/>
      <c r="AYY101" s="90"/>
      <c r="AYZ101" s="83"/>
      <c r="AZA101" s="83"/>
      <c r="AZB101" s="82" t="s">
        <v>244</v>
      </c>
      <c r="AZC101" s="83"/>
      <c r="AZD101" s="83"/>
      <c r="AZE101" s="83"/>
      <c r="AZF101" s="83"/>
      <c r="AZG101" s="90"/>
      <c r="AZH101" s="83"/>
      <c r="AZI101" s="83"/>
      <c r="AZJ101" s="82" t="s">
        <v>244</v>
      </c>
      <c r="AZK101" s="83"/>
      <c r="AZL101" s="83"/>
      <c r="AZM101" s="83"/>
      <c r="AZN101" s="83"/>
      <c r="AZO101" s="90"/>
      <c r="AZP101" s="83"/>
      <c r="AZQ101" s="83"/>
      <c r="AZR101" s="82" t="s">
        <v>244</v>
      </c>
      <c r="AZS101" s="83"/>
      <c r="AZT101" s="83"/>
      <c r="AZU101" s="83"/>
      <c r="AZV101" s="83"/>
      <c r="AZW101" s="90"/>
      <c r="AZX101" s="83"/>
      <c r="AZY101" s="83"/>
      <c r="AZZ101" s="82" t="s">
        <v>244</v>
      </c>
      <c r="BAA101" s="83"/>
      <c r="BAB101" s="83"/>
      <c r="BAC101" s="83"/>
      <c r="BAD101" s="83"/>
      <c r="BAE101" s="90"/>
      <c r="BAF101" s="83"/>
      <c r="BAG101" s="83"/>
      <c r="BAH101" s="82" t="s">
        <v>244</v>
      </c>
      <c r="BAI101" s="83"/>
      <c r="BAJ101" s="83"/>
      <c r="BAK101" s="83"/>
      <c r="BAL101" s="83"/>
      <c r="BAM101" s="90"/>
      <c r="BAN101" s="83"/>
      <c r="BAO101" s="83"/>
      <c r="BAP101" s="82" t="s">
        <v>244</v>
      </c>
      <c r="BAQ101" s="83"/>
      <c r="BAR101" s="83"/>
      <c r="BAS101" s="83"/>
      <c r="BAT101" s="83"/>
      <c r="BAU101" s="90"/>
      <c r="BAV101" s="83"/>
      <c r="BAW101" s="83"/>
      <c r="BAX101" s="82" t="s">
        <v>244</v>
      </c>
      <c r="BAY101" s="83"/>
      <c r="BAZ101" s="83"/>
      <c r="BBA101" s="83"/>
      <c r="BBB101" s="83"/>
      <c r="BBC101" s="90"/>
      <c r="BBD101" s="83"/>
      <c r="BBE101" s="83"/>
      <c r="BBF101" s="82" t="s">
        <v>244</v>
      </c>
      <c r="BBG101" s="83"/>
      <c r="BBH101" s="83"/>
      <c r="BBI101" s="83"/>
      <c r="BBJ101" s="83"/>
      <c r="BBK101" s="90"/>
      <c r="BBL101" s="83"/>
      <c r="BBM101" s="83"/>
      <c r="BBN101" s="82" t="s">
        <v>244</v>
      </c>
      <c r="BBO101" s="83"/>
      <c r="BBP101" s="83"/>
      <c r="BBQ101" s="83"/>
      <c r="BBR101" s="83"/>
      <c r="BBS101" s="90"/>
      <c r="BBT101" s="83"/>
      <c r="BBU101" s="83"/>
      <c r="BBV101" s="82" t="s">
        <v>244</v>
      </c>
      <c r="BBW101" s="83"/>
      <c r="BBX101" s="83"/>
      <c r="BBY101" s="83"/>
      <c r="BBZ101" s="83"/>
      <c r="BCA101" s="90"/>
      <c r="BCB101" s="83"/>
      <c r="BCC101" s="83"/>
      <c r="BCD101" s="82" t="s">
        <v>244</v>
      </c>
      <c r="BCE101" s="83"/>
      <c r="BCF101" s="83"/>
      <c r="BCG101" s="83"/>
      <c r="BCH101" s="83"/>
      <c r="BCI101" s="90"/>
      <c r="BCJ101" s="83"/>
      <c r="BCK101" s="83"/>
      <c r="BCL101" s="82" t="s">
        <v>244</v>
      </c>
      <c r="BCM101" s="83"/>
      <c r="BCN101" s="83"/>
      <c r="BCO101" s="83"/>
      <c r="BCP101" s="83"/>
      <c r="BCQ101" s="90"/>
      <c r="BCR101" s="83"/>
      <c r="BCS101" s="83"/>
      <c r="BCT101" s="82" t="s">
        <v>244</v>
      </c>
      <c r="BCU101" s="83"/>
      <c r="BCV101" s="83"/>
      <c r="BCW101" s="83"/>
      <c r="BCX101" s="83"/>
      <c r="BCY101" s="90"/>
      <c r="BCZ101" s="83"/>
      <c r="BDA101" s="83"/>
      <c r="BDB101" s="82" t="s">
        <v>244</v>
      </c>
      <c r="BDC101" s="83"/>
      <c r="BDD101" s="83"/>
      <c r="BDE101" s="83"/>
      <c r="BDF101" s="83"/>
      <c r="BDG101" s="90"/>
      <c r="BDH101" s="83"/>
      <c r="BDI101" s="83"/>
      <c r="BDJ101" s="82" t="s">
        <v>244</v>
      </c>
      <c r="BDK101" s="83"/>
      <c r="BDL101" s="83"/>
      <c r="BDM101" s="83"/>
      <c r="BDN101" s="83"/>
      <c r="BDO101" s="90"/>
      <c r="BDP101" s="83"/>
      <c r="BDQ101" s="83"/>
      <c r="BDR101" s="82" t="s">
        <v>244</v>
      </c>
      <c r="BDS101" s="83"/>
      <c r="BDT101" s="83"/>
      <c r="BDU101" s="83"/>
      <c r="BDV101" s="83"/>
      <c r="BDW101" s="90"/>
      <c r="BDX101" s="83"/>
      <c r="BDY101" s="83"/>
      <c r="BDZ101" s="82" t="s">
        <v>244</v>
      </c>
      <c r="BEA101" s="83"/>
      <c r="BEB101" s="83"/>
      <c r="BEC101" s="83"/>
      <c r="BED101" s="83"/>
      <c r="BEE101" s="90"/>
      <c r="BEF101" s="83"/>
      <c r="BEG101" s="83"/>
      <c r="BEH101" s="82" t="s">
        <v>244</v>
      </c>
      <c r="BEI101" s="83"/>
      <c r="BEJ101" s="83"/>
      <c r="BEK101" s="83"/>
      <c r="BEL101" s="83"/>
      <c r="BEM101" s="90"/>
      <c r="BEN101" s="83"/>
      <c r="BEO101" s="83"/>
      <c r="BEP101" s="82" t="s">
        <v>244</v>
      </c>
      <c r="BEQ101" s="83"/>
      <c r="BER101" s="83"/>
      <c r="BES101" s="83"/>
      <c r="BET101" s="83"/>
      <c r="BEU101" s="90"/>
      <c r="BEV101" s="83"/>
      <c r="BEW101" s="83"/>
      <c r="BEX101" s="82" t="s">
        <v>244</v>
      </c>
      <c r="BEY101" s="83"/>
      <c r="BEZ101" s="83"/>
      <c r="BFA101" s="83"/>
      <c r="BFB101" s="83"/>
      <c r="BFC101" s="90"/>
      <c r="BFD101" s="83"/>
      <c r="BFE101" s="83"/>
      <c r="BFF101" s="82" t="s">
        <v>244</v>
      </c>
      <c r="BFG101" s="83"/>
      <c r="BFH101" s="83"/>
      <c r="BFI101" s="83"/>
      <c r="BFJ101" s="83"/>
      <c r="BFK101" s="90"/>
      <c r="BFL101" s="83"/>
      <c r="BFM101" s="83"/>
      <c r="BFN101" s="82" t="s">
        <v>244</v>
      </c>
      <c r="BFO101" s="83"/>
      <c r="BFP101" s="83"/>
      <c r="BFQ101" s="83"/>
      <c r="BFR101" s="83"/>
      <c r="BFS101" s="90"/>
      <c r="BFT101" s="83"/>
      <c r="BFU101" s="83"/>
      <c r="BFV101" s="82" t="s">
        <v>244</v>
      </c>
      <c r="BFW101" s="83"/>
      <c r="BFX101" s="83"/>
      <c r="BFY101" s="83"/>
      <c r="BFZ101" s="83"/>
      <c r="BGA101" s="90"/>
      <c r="BGB101" s="83"/>
      <c r="BGC101" s="83"/>
      <c r="BGD101" s="82" t="s">
        <v>244</v>
      </c>
      <c r="BGE101" s="83"/>
      <c r="BGF101" s="83"/>
      <c r="BGG101" s="83"/>
      <c r="BGH101" s="83"/>
      <c r="BGI101" s="90"/>
      <c r="BGJ101" s="83"/>
      <c r="BGK101" s="83"/>
      <c r="BGL101" s="82" t="s">
        <v>244</v>
      </c>
      <c r="BGM101" s="83"/>
      <c r="BGN101" s="83"/>
      <c r="BGO101" s="83"/>
      <c r="BGP101" s="83"/>
      <c r="BGQ101" s="90"/>
      <c r="BGR101" s="83"/>
      <c r="BGS101" s="83"/>
      <c r="BGT101" s="82" t="s">
        <v>244</v>
      </c>
      <c r="BGU101" s="83"/>
      <c r="BGV101" s="83"/>
      <c r="BGW101" s="83"/>
      <c r="BGX101" s="83"/>
      <c r="BGY101" s="90"/>
      <c r="BGZ101" s="83"/>
      <c r="BHA101" s="83"/>
      <c r="BHB101" s="82" t="s">
        <v>244</v>
      </c>
      <c r="BHC101" s="83"/>
      <c r="BHD101" s="83"/>
      <c r="BHE101" s="83"/>
      <c r="BHF101" s="83"/>
      <c r="BHG101" s="90"/>
      <c r="BHH101" s="83"/>
      <c r="BHI101" s="83"/>
      <c r="BHJ101" s="82" t="s">
        <v>244</v>
      </c>
      <c r="BHK101" s="83"/>
      <c r="BHL101" s="83"/>
      <c r="BHM101" s="83"/>
      <c r="BHN101" s="83"/>
      <c r="BHO101" s="90"/>
      <c r="BHP101" s="83"/>
      <c r="BHQ101" s="83"/>
      <c r="BHR101" s="82" t="s">
        <v>244</v>
      </c>
      <c r="BHS101" s="83"/>
      <c r="BHT101" s="83"/>
      <c r="BHU101" s="83"/>
      <c r="BHV101" s="83"/>
      <c r="BHW101" s="90"/>
      <c r="BHX101" s="83"/>
      <c r="BHY101" s="83"/>
      <c r="BHZ101" s="82" t="s">
        <v>244</v>
      </c>
      <c r="BIA101" s="83"/>
      <c r="BIB101" s="83"/>
      <c r="BIC101" s="83"/>
      <c r="BID101" s="83"/>
      <c r="BIE101" s="90"/>
      <c r="BIF101" s="83"/>
      <c r="BIG101" s="83"/>
      <c r="BIH101" s="82" t="s">
        <v>244</v>
      </c>
      <c r="BII101" s="83"/>
      <c r="BIJ101" s="83"/>
      <c r="BIK101" s="83"/>
      <c r="BIL101" s="83"/>
      <c r="BIM101" s="90"/>
      <c r="BIN101" s="83"/>
      <c r="BIO101" s="83"/>
      <c r="BIP101" s="82" t="s">
        <v>244</v>
      </c>
      <c r="BIQ101" s="83"/>
      <c r="BIR101" s="83"/>
      <c r="BIS101" s="83"/>
      <c r="BIT101" s="83"/>
      <c r="BIU101" s="90"/>
      <c r="BIV101" s="83"/>
      <c r="BIW101" s="83"/>
      <c r="BIX101" s="82" t="s">
        <v>244</v>
      </c>
      <c r="BIY101" s="83"/>
      <c r="BIZ101" s="83"/>
      <c r="BJA101" s="83"/>
      <c r="BJB101" s="83"/>
      <c r="BJC101" s="90"/>
      <c r="BJD101" s="83"/>
      <c r="BJE101" s="83"/>
      <c r="BJF101" s="82" t="s">
        <v>244</v>
      </c>
      <c r="BJG101" s="83"/>
      <c r="BJH101" s="83"/>
      <c r="BJI101" s="83"/>
      <c r="BJJ101" s="83"/>
      <c r="BJK101" s="90"/>
      <c r="BJL101" s="83"/>
      <c r="BJM101" s="83"/>
      <c r="BJN101" s="82" t="s">
        <v>244</v>
      </c>
      <c r="BJO101" s="83"/>
      <c r="BJP101" s="83"/>
      <c r="BJQ101" s="83"/>
      <c r="BJR101" s="83"/>
      <c r="BJS101" s="90"/>
      <c r="BJT101" s="83"/>
      <c r="BJU101" s="83"/>
      <c r="BJV101" s="82" t="s">
        <v>244</v>
      </c>
      <c r="BJW101" s="83"/>
      <c r="BJX101" s="83"/>
      <c r="BJY101" s="83"/>
      <c r="BJZ101" s="83"/>
      <c r="BKA101" s="90"/>
      <c r="BKB101" s="83"/>
      <c r="BKC101" s="83"/>
      <c r="BKD101" s="82" t="s">
        <v>244</v>
      </c>
      <c r="BKE101" s="83"/>
      <c r="BKF101" s="83"/>
      <c r="BKG101" s="83"/>
      <c r="BKH101" s="83"/>
      <c r="BKI101" s="90"/>
      <c r="BKJ101" s="83"/>
      <c r="BKK101" s="83"/>
      <c r="BKL101" s="82" t="s">
        <v>244</v>
      </c>
      <c r="BKM101" s="83"/>
      <c r="BKN101" s="83"/>
      <c r="BKO101" s="83"/>
      <c r="BKP101" s="83"/>
      <c r="BKQ101" s="90"/>
      <c r="BKR101" s="83"/>
      <c r="BKS101" s="83"/>
      <c r="BKT101" s="82" t="s">
        <v>244</v>
      </c>
      <c r="BKU101" s="83"/>
      <c r="BKV101" s="83"/>
      <c r="BKW101" s="83"/>
      <c r="BKX101" s="83"/>
      <c r="BKY101" s="90"/>
      <c r="BKZ101" s="83"/>
      <c r="BLA101" s="83"/>
      <c r="BLB101" s="82" t="s">
        <v>244</v>
      </c>
      <c r="BLC101" s="83"/>
      <c r="BLD101" s="83"/>
      <c r="BLE101" s="83"/>
      <c r="BLF101" s="83"/>
      <c r="BLG101" s="90"/>
      <c r="BLH101" s="83"/>
      <c r="BLI101" s="83"/>
      <c r="BLJ101" s="82" t="s">
        <v>244</v>
      </c>
      <c r="BLK101" s="83"/>
      <c r="BLL101" s="83"/>
      <c r="BLM101" s="83"/>
      <c r="BLN101" s="83"/>
      <c r="BLO101" s="90"/>
      <c r="BLP101" s="83"/>
      <c r="BLQ101" s="83"/>
      <c r="BLR101" s="82" t="s">
        <v>244</v>
      </c>
      <c r="BLS101" s="83"/>
      <c r="BLT101" s="83"/>
      <c r="BLU101" s="83"/>
      <c r="BLV101" s="83"/>
      <c r="BLW101" s="90"/>
      <c r="BLX101" s="83"/>
      <c r="BLY101" s="83"/>
      <c r="BLZ101" s="82" t="s">
        <v>244</v>
      </c>
      <c r="BMA101" s="83"/>
      <c r="BMB101" s="83"/>
      <c r="BMC101" s="83"/>
      <c r="BMD101" s="83"/>
      <c r="BME101" s="90"/>
      <c r="BMF101" s="83"/>
      <c r="BMG101" s="83"/>
      <c r="BMH101" s="82" t="s">
        <v>244</v>
      </c>
      <c r="BMI101" s="83"/>
      <c r="BMJ101" s="83"/>
      <c r="BMK101" s="83"/>
      <c r="BML101" s="83"/>
      <c r="BMM101" s="90"/>
      <c r="BMN101" s="83"/>
      <c r="BMO101" s="83"/>
      <c r="BMP101" s="82" t="s">
        <v>244</v>
      </c>
      <c r="BMQ101" s="83"/>
      <c r="BMR101" s="83"/>
      <c r="BMS101" s="83"/>
      <c r="BMT101" s="83"/>
      <c r="BMU101" s="90"/>
      <c r="BMV101" s="83"/>
      <c r="BMW101" s="83"/>
      <c r="BMX101" s="82" t="s">
        <v>244</v>
      </c>
      <c r="BMY101" s="83"/>
      <c r="BMZ101" s="83"/>
      <c r="BNA101" s="83"/>
      <c r="BNB101" s="83"/>
      <c r="BNC101" s="90"/>
      <c r="BND101" s="83"/>
      <c r="BNE101" s="83"/>
      <c r="BNF101" s="82" t="s">
        <v>244</v>
      </c>
      <c r="BNG101" s="83"/>
      <c r="BNH101" s="83"/>
      <c r="BNI101" s="83"/>
      <c r="BNJ101" s="83"/>
      <c r="BNK101" s="90"/>
      <c r="BNL101" s="83"/>
      <c r="BNM101" s="83"/>
      <c r="BNN101" s="82" t="s">
        <v>244</v>
      </c>
      <c r="BNO101" s="83"/>
      <c r="BNP101" s="83"/>
      <c r="BNQ101" s="83"/>
      <c r="BNR101" s="83"/>
      <c r="BNS101" s="90"/>
      <c r="BNT101" s="83"/>
      <c r="BNU101" s="83"/>
      <c r="BNV101" s="82" t="s">
        <v>244</v>
      </c>
      <c r="BNW101" s="83"/>
      <c r="BNX101" s="83"/>
      <c r="BNY101" s="83"/>
      <c r="BNZ101" s="83"/>
      <c r="BOA101" s="90"/>
      <c r="BOB101" s="83"/>
      <c r="BOC101" s="83"/>
      <c r="BOD101" s="82" t="s">
        <v>244</v>
      </c>
      <c r="BOE101" s="83"/>
      <c r="BOF101" s="83"/>
      <c r="BOG101" s="83"/>
      <c r="BOH101" s="83"/>
      <c r="BOI101" s="90"/>
      <c r="BOJ101" s="83"/>
      <c r="BOK101" s="83"/>
      <c r="BOL101" s="82" t="s">
        <v>244</v>
      </c>
      <c r="BOM101" s="83"/>
      <c r="BON101" s="83"/>
      <c r="BOO101" s="83"/>
      <c r="BOP101" s="83"/>
      <c r="BOQ101" s="90"/>
      <c r="BOR101" s="83"/>
      <c r="BOS101" s="83"/>
      <c r="BOT101" s="82" t="s">
        <v>244</v>
      </c>
      <c r="BOU101" s="83"/>
      <c r="BOV101" s="83"/>
      <c r="BOW101" s="83"/>
      <c r="BOX101" s="83"/>
      <c r="BOY101" s="90"/>
      <c r="BOZ101" s="83"/>
      <c r="BPA101" s="83"/>
      <c r="BPB101" s="82" t="s">
        <v>244</v>
      </c>
      <c r="BPC101" s="83"/>
      <c r="BPD101" s="83"/>
      <c r="BPE101" s="83"/>
      <c r="BPF101" s="83"/>
      <c r="BPG101" s="90"/>
      <c r="BPH101" s="83"/>
      <c r="BPI101" s="83"/>
      <c r="BPJ101" s="82" t="s">
        <v>244</v>
      </c>
      <c r="BPK101" s="83"/>
      <c r="BPL101" s="83"/>
      <c r="BPM101" s="83"/>
      <c r="BPN101" s="83"/>
      <c r="BPO101" s="90"/>
      <c r="BPP101" s="83"/>
      <c r="BPQ101" s="83"/>
      <c r="BPR101" s="82" t="s">
        <v>244</v>
      </c>
      <c r="BPS101" s="83"/>
      <c r="BPT101" s="83"/>
      <c r="BPU101" s="83"/>
      <c r="BPV101" s="83"/>
      <c r="BPW101" s="90"/>
      <c r="BPX101" s="83"/>
      <c r="BPY101" s="83"/>
      <c r="BPZ101" s="82" t="s">
        <v>244</v>
      </c>
      <c r="BQA101" s="83"/>
      <c r="BQB101" s="83"/>
      <c r="BQC101" s="83"/>
      <c r="BQD101" s="83"/>
      <c r="BQE101" s="90"/>
      <c r="BQF101" s="83"/>
      <c r="BQG101" s="83"/>
      <c r="BQH101" s="82" t="s">
        <v>244</v>
      </c>
      <c r="BQI101" s="83"/>
      <c r="BQJ101" s="83"/>
      <c r="BQK101" s="83"/>
      <c r="BQL101" s="83"/>
      <c r="BQM101" s="90"/>
      <c r="BQN101" s="83"/>
      <c r="BQO101" s="83"/>
      <c r="BQP101" s="82" t="s">
        <v>244</v>
      </c>
      <c r="BQQ101" s="83"/>
      <c r="BQR101" s="83"/>
      <c r="BQS101" s="83"/>
      <c r="BQT101" s="83"/>
      <c r="BQU101" s="90"/>
      <c r="BQV101" s="83"/>
      <c r="BQW101" s="83"/>
      <c r="BQX101" s="82" t="s">
        <v>244</v>
      </c>
      <c r="BQY101" s="83"/>
      <c r="BQZ101" s="83"/>
      <c r="BRA101" s="83"/>
      <c r="BRB101" s="83"/>
      <c r="BRC101" s="90"/>
      <c r="BRD101" s="83"/>
      <c r="BRE101" s="83"/>
      <c r="BRF101" s="82" t="s">
        <v>244</v>
      </c>
      <c r="BRG101" s="83"/>
      <c r="BRH101" s="83"/>
      <c r="BRI101" s="83"/>
      <c r="BRJ101" s="83"/>
      <c r="BRK101" s="90"/>
      <c r="BRL101" s="83"/>
      <c r="BRM101" s="83"/>
      <c r="BRN101" s="82" t="s">
        <v>244</v>
      </c>
      <c r="BRO101" s="83"/>
      <c r="BRP101" s="83"/>
      <c r="BRQ101" s="83"/>
      <c r="BRR101" s="83"/>
      <c r="BRS101" s="90"/>
      <c r="BRT101" s="83"/>
      <c r="BRU101" s="83"/>
      <c r="BRV101" s="82" t="s">
        <v>244</v>
      </c>
      <c r="BRW101" s="83"/>
      <c r="BRX101" s="83"/>
      <c r="BRY101" s="83"/>
      <c r="BRZ101" s="83"/>
      <c r="BSA101" s="90"/>
      <c r="BSB101" s="83"/>
      <c r="BSC101" s="83"/>
      <c r="BSD101" s="82" t="s">
        <v>244</v>
      </c>
      <c r="BSE101" s="83"/>
      <c r="BSF101" s="83"/>
      <c r="BSG101" s="83"/>
      <c r="BSH101" s="83"/>
      <c r="BSI101" s="90"/>
      <c r="BSJ101" s="83"/>
      <c r="BSK101" s="83"/>
      <c r="BSL101" s="82" t="s">
        <v>244</v>
      </c>
      <c r="BSM101" s="83"/>
      <c r="BSN101" s="83"/>
      <c r="BSO101" s="83"/>
      <c r="BSP101" s="83"/>
      <c r="BSQ101" s="90"/>
      <c r="BSR101" s="83"/>
      <c r="BSS101" s="83"/>
      <c r="BST101" s="82" t="s">
        <v>244</v>
      </c>
      <c r="BSU101" s="83"/>
      <c r="BSV101" s="83"/>
      <c r="BSW101" s="83"/>
      <c r="BSX101" s="83"/>
      <c r="BSY101" s="90"/>
      <c r="BSZ101" s="83"/>
      <c r="BTA101" s="83"/>
      <c r="BTB101" s="82" t="s">
        <v>244</v>
      </c>
      <c r="BTC101" s="83"/>
      <c r="BTD101" s="83"/>
      <c r="BTE101" s="83"/>
      <c r="BTF101" s="83"/>
      <c r="BTG101" s="90"/>
      <c r="BTH101" s="83"/>
      <c r="BTI101" s="83"/>
      <c r="BTJ101" s="82" t="s">
        <v>244</v>
      </c>
      <c r="BTK101" s="83"/>
      <c r="BTL101" s="83"/>
      <c r="BTM101" s="83"/>
      <c r="BTN101" s="83"/>
      <c r="BTO101" s="90"/>
      <c r="BTP101" s="83"/>
      <c r="BTQ101" s="83"/>
      <c r="BTR101" s="82" t="s">
        <v>244</v>
      </c>
      <c r="BTS101" s="83"/>
      <c r="BTT101" s="83"/>
      <c r="BTU101" s="83"/>
      <c r="BTV101" s="83"/>
      <c r="BTW101" s="90"/>
      <c r="BTX101" s="83"/>
      <c r="BTY101" s="83"/>
      <c r="BTZ101" s="82" t="s">
        <v>244</v>
      </c>
      <c r="BUA101" s="83"/>
      <c r="BUB101" s="83"/>
      <c r="BUC101" s="83"/>
      <c r="BUD101" s="83"/>
      <c r="BUE101" s="90"/>
      <c r="BUF101" s="83"/>
      <c r="BUG101" s="83"/>
      <c r="BUH101" s="82" t="s">
        <v>244</v>
      </c>
      <c r="BUI101" s="83"/>
      <c r="BUJ101" s="83"/>
      <c r="BUK101" s="83"/>
      <c r="BUL101" s="83"/>
      <c r="BUM101" s="90"/>
      <c r="BUN101" s="83"/>
      <c r="BUO101" s="83"/>
      <c r="BUP101" s="82" t="s">
        <v>244</v>
      </c>
      <c r="BUQ101" s="83"/>
      <c r="BUR101" s="83"/>
      <c r="BUS101" s="83"/>
      <c r="BUT101" s="83"/>
      <c r="BUU101" s="90"/>
      <c r="BUV101" s="83"/>
      <c r="BUW101" s="83"/>
      <c r="BUX101" s="82" t="s">
        <v>244</v>
      </c>
      <c r="BUY101" s="83"/>
      <c r="BUZ101" s="83"/>
      <c r="BVA101" s="83"/>
      <c r="BVB101" s="83"/>
      <c r="BVC101" s="90"/>
      <c r="BVD101" s="83"/>
      <c r="BVE101" s="83"/>
      <c r="BVF101" s="82" t="s">
        <v>244</v>
      </c>
      <c r="BVG101" s="83"/>
      <c r="BVH101" s="83"/>
      <c r="BVI101" s="83"/>
      <c r="BVJ101" s="83"/>
      <c r="BVK101" s="90"/>
      <c r="BVL101" s="83"/>
      <c r="BVM101" s="83"/>
      <c r="BVN101" s="82" t="s">
        <v>244</v>
      </c>
      <c r="BVO101" s="83"/>
      <c r="BVP101" s="83"/>
      <c r="BVQ101" s="83"/>
      <c r="BVR101" s="83"/>
      <c r="BVS101" s="90"/>
      <c r="BVT101" s="83"/>
      <c r="BVU101" s="83"/>
      <c r="BVV101" s="82" t="s">
        <v>244</v>
      </c>
      <c r="BVW101" s="83"/>
      <c r="BVX101" s="83"/>
      <c r="BVY101" s="83"/>
      <c r="BVZ101" s="83"/>
      <c r="BWA101" s="90"/>
      <c r="BWB101" s="83"/>
      <c r="BWC101" s="83"/>
      <c r="BWD101" s="82" t="s">
        <v>244</v>
      </c>
      <c r="BWE101" s="83"/>
      <c r="BWF101" s="83"/>
      <c r="BWG101" s="83"/>
      <c r="BWH101" s="83"/>
      <c r="BWI101" s="90"/>
      <c r="BWJ101" s="83"/>
      <c r="BWK101" s="83"/>
      <c r="BWL101" s="82" t="s">
        <v>244</v>
      </c>
      <c r="BWM101" s="83"/>
      <c r="BWN101" s="83"/>
      <c r="BWO101" s="83"/>
      <c r="BWP101" s="83"/>
      <c r="BWQ101" s="90"/>
      <c r="BWR101" s="83"/>
      <c r="BWS101" s="83"/>
      <c r="BWT101" s="82" t="s">
        <v>244</v>
      </c>
      <c r="BWU101" s="83"/>
      <c r="BWV101" s="83"/>
      <c r="BWW101" s="83"/>
      <c r="BWX101" s="83"/>
      <c r="BWY101" s="90"/>
      <c r="BWZ101" s="83"/>
      <c r="BXA101" s="83"/>
      <c r="BXB101" s="82" t="s">
        <v>244</v>
      </c>
      <c r="BXC101" s="83"/>
      <c r="BXD101" s="83"/>
      <c r="BXE101" s="83"/>
      <c r="BXF101" s="83"/>
      <c r="BXG101" s="90"/>
      <c r="BXH101" s="83"/>
      <c r="BXI101" s="83"/>
      <c r="BXJ101" s="82" t="s">
        <v>244</v>
      </c>
      <c r="BXK101" s="83"/>
      <c r="BXL101" s="83"/>
      <c r="BXM101" s="83"/>
      <c r="BXN101" s="83"/>
      <c r="BXO101" s="90"/>
      <c r="BXP101" s="83"/>
      <c r="BXQ101" s="83"/>
      <c r="BXR101" s="82" t="s">
        <v>244</v>
      </c>
      <c r="BXS101" s="83"/>
      <c r="BXT101" s="83"/>
      <c r="BXU101" s="83"/>
      <c r="BXV101" s="83"/>
      <c r="BXW101" s="90"/>
      <c r="BXX101" s="83"/>
      <c r="BXY101" s="83"/>
      <c r="BXZ101" s="82" t="s">
        <v>244</v>
      </c>
      <c r="BYA101" s="83"/>
      <c r="BYB101" s="83"/>
      <c r="BYC101" s="83"/>
      <c r="BYD101" s="83"/>
      <c r="BYE101" s="90"/>
      <c r="BYF101" s="83"/>
      <c r="BYG101" s="83"/>
      <c r="BYH101" s="82" t="s">
        <v>244</v>
      </c>
      <c r="BYI101" s="83"/>
      <c r="BYJ101" s="83"/>
      <c r="BYK101" s="83"/>
      <c r="BYL101" s="83"/>
      <c r="BYM101" s="90"/>
      <c r="BYN101" s="83"/>
      <c r="BYO101" s="83"/>
      <c r="BYP101" s="82" t="s">
        <v>244</v>
      </c>
      <c r="BYQ101" s="83"/>
      <c r="BYR101" s="83"/>
      <c r="BYS101" s="83"/>
      <c r="BYT101" s="83"/>
      <c r="BYU101" s="90"/>
      <c r="BYV101" s="83"/>
      <c r="BYW101" s="83"/>
      <c r="BYX101" s="82" t="s">
        <v>244</v>
      </c>
      <c r="BYY101" s="83"/>
      <c r="BYZ101" s="83"/>
      <c r="BZA101" s="83"/>
      <c r="BZB101" s="83"/>
      <c r="BZC101" s="90"/>
      <c r="BZD101" s="83"/>
      <c r="BZE101" s="83"/>
      <c r="BZF101" s="82" t="s">
        <v>244</v>
      </c>
      <c r="BZG101" s="83"/>
      <c r="BZH101" s="83"/>
      <c r="BZI101" s="83"/>
      <c r="BZJ101" s="83"/>
      <c r="BZK101" s="90"/>
      <c r="BZL101" s="83"/>
      <c r="BZM101" s="83"/>
      <c r="BZN101" s="82" t="s">
        <v>244</v>
      </c>
      <c r="BZO101" s="83"/>
      <c r="BZP101" s="83"/>
      <c r="BZQ101" s="83"/>
      <c r="BZR101" s="83"/>
      <c r="BZS101" s="90"/>
      <c r="BZT101" s="83"/>
      <c r="BZU101" s="83"/>
      <c r="BZV101" s="82" t="s">
        <v>244</v>
      </c>
      <c r="BZW101" s="83"/>
      <c r="BZX101" s="83"/>
      <c r="BZY101" s="83"/>
      <c r="BZZ101" s="83"/>
      <c r="CAA101" s="90"/>
      <c r="CAB101" s="83"/>
      <c r="CAC101" s="83"/>
      <c r="CAD101" s="82" t="s">
        <v>244</v>
      </c>
      <c r="CAE101" s="83"/>
      <c r="CAF101" s="83"/>
      <c r="CAG101" s="83"/>
      <c r="CAH101" s="83"/>
      <c r="CAI101" s="90"/>
      <c r="CAJ101" s="83"/>
      <c r="CAK101" s="83"/>
      <c r="CAL101" s="82" t="s">
        <v>244</v>
      </c>
      <c r="CAM101" s="83"/>
      <c r="CAN101" s="83"/>
      <c r="CAO101" s="83"/>
      <c r="CAP101" s="83"/>
      <c r="CAQ101" s="90"/>
      <c r="CAR101" s="83"/>
      <c r="CAS101" s="83"/>
      <c r="CAT101" s="82" t="s">
        <v>244</v>
      </c>
      <c r="CAU101" s="83"/>
      <c r="CAV101" s="83"/>
      <c r="CAW101" s="83"/>
      <c r="CAX101" s="83"/>
      <c r="CAY101" s="90"/>
      <c r="CAZ101" s="83"/>
      <c r="CBA101" s="83"/>
      <c r="CBB101" s="82" t="s">
        <v>244</v>
      </c>
      <c r="CBC101" s="83"/>
      <c r="CBD101" s="83"/>
      <c r="CBE101" s="83"/>
      <c r="CBF101" s="83"/>
      <c r="CBG101" s="90"/>
      <c r="CBH101" s="83"/>
      <c r="CBI101" s="83"/>
      <c r="CBJ101" s="82" t="s">
        <v>244</v>
      </c>
      <c r="CBK101" s="83"/>
      <c r="CBL101" s="83"/>
      <c r="CBM101" s="83"/>
      <c r="CBN101" s="83"/>
      <c r="CBO101" s="90"/>
      <c r="CBP101" s="83"/>
      <c r="CBQ101" s="83"/>
      <c r="CBR101" s="82" t="s">
        <v>244</v>
      </c>
      <c r="CBS101" s="83"/>
      <c r="CBT101" s="83"/>
      <c r="CBU101" s="83"/>
      <c r="CBV101" s="83"/>
      <c r="CBW101" s="90"/>
      <c r="CBX101" s="83"/>
      <c r="CBY101" s="83"/>
      <c r="CBZ101" s="82" t="s">
        <v>244</v>
      </c>
      <c r="CCA101" s="83"/>
      <c r="CCB101" s="83"/>
      <c r="CCC101" s="83"/>
      <c r="CCD101" s="83"/>
      <c r="CCE101" s="90"/>
      <c r="CCF101" s="83"/>
      <c r="CCG101" s="83"/>
      <c r="CCH101" s="82" t="s">
        <v>244</v>
      </c>
      <c r="CCI101" s="83"/>
      <c r="CCJ101" s="83"/>
      <c r="CCK101" s="83"/>
      <c r="CCL101" s="83"/>
      <c r="CCM101" s="90"/>
      <c r="CCN101" s="83"/>
      <c r="CCO101" s="83"/>
      <c r="CCP101" s="82" t="s">
        <v>244</v>
      </c>
      <c r="CCQ101" s="83"/>
      <c r="CCR101" s="83"/>
      <c r="CCS101" s="83"/>
      <c r="CCT101" s="83"/>
      <c r="CCU101" s="90"/>
      <c r="CCV101" s="83"/>
      <c r="CCW101" s="83"/>
      <c r="CCX101" s="82" t="s">
        <v>244</v>
      </c>
      <c r="CCY101" s="83"/>
      <c r="CCZ101" s="83"/>
      <c r="CDA101" s="83"/>
      <c r="CDB101" s="83"/>
      <c r="CDC101" s="90"/>
      <c r="CDD101" s="83"/>
      <c r="CDE101" s="83"/>
      <c r="CDF101" s="82" t="s">
        <v>244</v>
      </c>
      <c r="CDG101" s="83"/>
      <c r="CDH101" s="83"/>
      <c r="CDI101" s="83"/>
      <c r="CDJ101" s="83"/>
      <c r="CDK101" s="90"/>
      <c r="CDL101" s="83"/>
      <c r="CDM101" s="83"/>
      <c r="CDN101" s="82" t="s">
        <v>244</v>
      </c>
      <c r="CDO101" s="83"/>
      <c r="CDP101" s="83"/>
      <c r="CDQ101" s="83"/>
      <c r="CDR101" s="83"/>
      <c r="CDS101" s="90"/>
      <c r="CDT101" s="83"/>
      <c r="CDU101" s="83"/>
      <c r="CDV101" s="82" t="s">
        <v>244</v>
      </c>
      <c r="CDW101" s="83"/>
      <c r="CDX101" s="83"/>
      <c r="CDY101" s="83"/>
      <c r="CDZ101" s="83"/>
      <c r="CEA101" s="90"/>
      <c r="CEB101" s="83"/>
      <c r="CEC101" s="83"/>
      <c r="CED101" s="82" t="s">
        <v>244</v>
      </c>
      <c r="CEE101" s="83"/>
      <c r="CEF101" s="83"/>
      <c r="CEG101" s="83"/>
      <c r="CEH101" s="83"/>
      <c r="CEI101" s="90"/>
      <c r="CEJ101" s="83"/>
      <c r="CEK101" s="83"/>
      <c r="CEL101" s="82" t="s">
        <v>244</v>
      </c>
      <c r="CEM101" s="83"/>
      <c r="CEN101" s="83"/>
      <c r="CEO101" s="83"/>
      <c r="CEP101" s="83"/>
      <c r="CEQ101" s="90"/>
      <c r="CER101" s="83"/>
      <c r="CES101" s="83"/>
      <c r="CET101" s="82" t="s">
        <v>244</v>
      </c>
      <c r="CEU101" s="83"/>
      <c r="CEV101" s="83"/>
      <c r="CEW101" s="83"/>
      <c r="CEX101" s="83"/>
      <c r="CEY101" s="90"/>
      <c r="CEZ101" s="83"/>
      <c r="CFA101" s="83"/>
      <c r="CFB101" s="82" t="s">
        <v>244</v>
      </c>
      <c r="CFC101" s="83"/>
      <c r="CFD101" s="83"/>
      <c r="CFE101" s="83"/>
      <c r="CFF101" s="83"/>
      <c r="CFG101" s="90"/>
      <c r="CFH101" s="83"/>
      <c r="CFI101" s="83"/>
      <c r="CFJ101" s="82" t="s">
        <v>244</v>
      </c>
      <c r="CFK101" s="83"/>
      <c r="CFL101" s="83"/>
      <c r="CFM101" s="83"/>
      <c r="CFN101" s="83"/>
      <c r="CFO101" s="90"/>
      <c r="CFP101" s="83"/>
      <c r="CFQ101" s="83"/>
      <c r="CFR101" s="82" t="s">
        <v>244</v>
      </c>
      <c r="CFS101" s="83"/>
      <c r="CFT101" s="83"/>
      <c r="CFU101" s="83"/>
      <c r="CFV101" s="83"/>
      <c r="CFW101" s="90"/>
      <c r="CFX101" s="83"/>
      <c r="CFY101" s="83"/>
      <c r="CFZ101" s="82" t="s">
        <v>244</v>
      </c>
      <c r="CGA101" s="83"/>
      <c r="CGB101" s="83"/>
      <c r="CGC101" s="83"/>
      <c r="CGD101" s="83"/>
      <c r="CGE101" s="90"/>
      <c r="CGF101" s="83"/>
      <c r="CGG101" s="83"/>
      <c r="CGH101" s="82" t="s">
        <v>244</v>
      </c>
      <c r="CGI101" s="83"/>
      <c r="CGJ101" s="83"/>
      <c r="CGK101" s="83"/>
      <c r="CGL101" s="83"/>
      <c r="CGM101" s="90"/>
      <c r="CGN101" s="83"/>
      <c r="CGO101" s="83"/>
      <c r="CGP101" s="82" t="s">
        <v>244</v>
      </c>
      <c r="CGQ101" s="83"/>
      <c r="CGR101" s="83"/>
      <c r="CGS101" s="83"/>
      <c r="CGT101" s="83"/>
      <c r="CGU101" s="90"/>
      <c r="CGV101" s="83"/>
      <c r="CGW101" s="83"/>
      <c r="CGX101" s="82" t="s">
        <v>244</v>
      </c>
      <c r="CGY101" s="83"/>
      <c r="CGZ101" s="83"/>
      <c r="CHA101" s="83"/>
      <c r="CHB101" s="83"/>
      <c r="CHC101" s="90"/>
      <c r="CHD101" s="83"/>
      <c r="CHE101" s="83"/>
      <c r="CHF101" s="82" t="s">
        <v>244</v>
      </c>
      <c r="CHG101" s="83"/>
      <c r="CHH101" s="83"/>
      <c r="CHI101" s="83"/>
      <c r="CHJ101" s="83"/>
      <c r="CHK101" s="90"/>
      <c r="CHL101" s="83"/>
      <c r="CHM101" s="83"/>
      <c r="CHN101" s="82" t="s">
        <v>244</v>
      </c>
      <c r="CHO101" s="83"/>
      <c r="CHP101" s="83"/>
      <c r="CHQ101" s="83"/>
      <c r="CHR101" s="83"/>
      <c r="CHS101" s="90"/>
      <c r="CHT101" s="83"/>
      <c r="CHU101" s="83"/>
      <c r="CHV101" s="82" t="s">
        <v>244</v>
      </c>
      <c r="CHW101" s="83"/>
      <c r="CHX101" s="83"/>
      <c r="CHY101" s="83"/>
      <c r="CHZ101" s="83"/>
      <c r="CIA101" s="90"/>
      <c r="CIB101" s="83"/>
      <c r="CIC101" s="83"/>
      <c r="CID101" s="82" t="s">
        <v>244</v>
      </c>
      <c r="CIE101" s="83"/>
      <c r="CIF101" s="83"/>
      <c r="CIG101" s="83"/>
      <c r="CIH101" s="83"/>
      <c r="CII101" s="90"/>
      <c r="CIJ101" s="83"/>
      <c r="CIK101" s="83"/>
      <c r="CIL101" s="82" t="s">
        <v>244</v>
      </c>
      <c r="CIM101" s="83"/>
      <c r="CIN101" s="83"/>
      <c r="CIO101" s="83"/>
      <c r="CIP101" s="83"/>
      <c r="CIQ101" s="90"/>
      <c r="CIR101" s="83"/>
      <c r="CIS101" s="83"/>
      <c r="CIT101" s="82" t="s">
        <v>244</v>
      </c>
      <c r="CIU101" s="83"/>
      <c r="CIV101" s="83"/>
      <c r="CIW101" s="83"/>
      <c r="CIX101" s="83"/>
      <c r="CIY101" s="90"/>
      <c r="CIZ101" s="83"/>
      <c r="CJA101" s="83"/>
      <c r="CJB101" s="82" t="s">
        <v>244</v>
      </c>
      <c r="CJC101" s="83"/>
      <c r="CJD101" s="83"/>
      <c r="CJE101" s="83"/>
      <c r="CJF101" s="83"/>
      <c r="CJG101" s="90"/>
      <c r="CJH101" s="83"/>
      <c r="CJI101" s="83"/>
      <c r="CJJ101" s="82" t="s">
        <v>244</v>
      </c>
      <c r="CJK101" s="83"/>
      <c r="CJL101" s="83"/>
      <c r="CJM101" s="83"/>
      <c r="CJN101" s="83"/>
      <c r="CJO101" s="90"/>
      <c r="CJP101" s="83"/>
      <c r="CJQ101" s="83"/>
      <c r="CJR101" s="82" t="s">
        <v>244</v>
      </c>
      <c r="CJS101" s="83"/>
      <c r="CJT101" s="83"/>
      <c r="CJU101" s="83"/>
      <c r="CJV101" s="83"/>
      <c r="CJW101" s="90"/>
      <c r="CJX101" s="83"/>
      <c r="CJY101" s="83"/>
      <c r="CJZ101" s="82" t="s">
        <v>244</v>
      </c>
      <c r="CKA101" s="83"/>
      <c r="CKB101" s="83"/>
      <c r="CKC101" s="83"/>
      <c r="CKD101" s="83"/>
      <c r="CKE101" s="90"/>
      <c r="CKF101" s="83"/>
      <c r="CKG101" s="83"/>
      <c r="CKH101" s="82" t="s">
        <v>244</v>
      </c>
      <c r="CKI101" s="83"/>
      <c r="CKJ101" s="83"/>
      <c r="CKK101" s="83"/>
      <c r="CKL101" s="83"/>
      <c r="CKM101" s="90"/>
      <c r="CKN101" s="83"/>
      <c r="CKO101" s="83"/>
      <c r="CKP101" s="82" t="s">
        <v>244</v>
      </c>
      <c r="CKQ101" s="83"/>
      <c r="CKR101" s="83"/>
      <c r="CKS101" s="83"/>
      <c r="CKT101" s="83"/>
      <c r="CKU101" s="90"/>
      <c r="CKV101" s="83"/>
      <c r="CKW101" s="83"/>
      <c r="CKX101" s="82" t="s">
        <v>244</v>
      </c>
      <c r="CKY101" s="83"/>
      <c r="CKZ101" s="83"/>
      <c r="CLA101" s="83"/>
      <c r="CLB101" s="83"/>
      <c r="CLC101" s="90"/>
      <c r="CLD101" s="83"/>
      <c r="CLE101" s="83"/>
      <c r="CLF101" s="82" t="s">
        <v>244</v>
      </c>
      <c r="CLG101" s="83"/>
      <c r="CLH101" s="83"/>
      <c r="CLI101" s="83"/>
      <c r="CLJ101" s="83"/>
      <c r="CLK101" s="90"/>
      <c r="CLL101" s="83"/>
      <c r="CLM101" s="83"/>
      <c r="CLN101" s="82" t="s">
        <v>244</v>
      </c>
      <c r="CLO101" s="83"/>
      <c r="CLP101" s="83"/>
      <c r="CLQ101" s="83"/>
      <c r="CLR101" s="83"/>
      <c r="CLS101" s="90"/>
      <c r="CLT101" s="83"/>
      <c r="CLU101" s="83"/>
      <c r="CLV101" s="82" t="s">
        <v>244</v>
      </c>
      <c r="CLW101" s="83"/>
      <c r="CLX101" s="83"/>
      <c r="CLY101" s="83"/>
      <c r="CLZ101" s="83"/>
      <c r="CMA101" s="90"/>
      <c r="CMB101" s="83"/>
      <c r="CMC101" s="83"/>
      <c r="CMD101" s="82" t="s">
        <v>244</v>
      </c>
      <c r="CME101" s="83"/>
      <c r="CMF101" s="83"/>
      <c r="CMG101" s="83"/>
      <c r="CMH101" s="83"/>
      <c r="CMI101" s="90"/>
      <c r="CMJ101" s="83"/>
      <c r="CMK101" s="83"/>
      <c r="CML101" s="82" t="s">
        <v>244</v>
      </c>
      <c r="CMM101" s="83"/>
      <c r="CMN101" s="83"/>
      <c r="CMO101" s="83"/>
      <c r="CMP101" s="83"/>
      <c r="CMQ101" s="90"/>
      <c r="CMR101" s="83"/>
      <c r="CMS101" s="83"/>
      <c r="CMT101" s="82" t="s">
        <v>244</v>
      </c>
      <c r="CMU101" s="83"/>
      <c r="CMV101" s="83"/>
      <c r="CMW101" s="83"/>
      <c r="CMX101" s="83"/>
      <c r="CMY101" s="90"/>
      <c r="CMZ101" s="83"/>
      <c r="CNA101" s="83"/>
      <c r="CNB101" s="82" t="s">
        <v>244</v>
      </c>
      <c r="CNC101" s="83"/>
      <c r="CND101" s="83"/>
      <c r="CNE101" s="83"/>
      <c r="CNF101" s="83"/>
      <c r="CNG101" s="90"/>
      <c r="CNH101" s="83"/>
      <c r="CNI101" s="83"/>
      <c r="CNJ101" s="82" t="s">
        <v>244</v>
      </c>
      <c r="CNK101" s="83"/>
      <c r="CNL101" s="83"/>
      <c r="CNM101" s="83"/>
      <c r="CNN101" s="83"/>
      <c r="CNO101" s="90"/>
      <c r="CNP101" s="83"/>
      <c r="CNQ101" s="83"/>
      <c r="CNR101" s="82" t="s">
        <v>244</v>
      </c>
      <c r="CNS101" s="83"/>
      <c r="CNT101" s="83"/>
      <c r="CNU101" s="83"/>
      <c r="CNV101" s="83"/>
      <c r="CNW101" s="90"/>
      <c r="CNX101" s="83"/>
      <c r="CNY101" s="83"/>
      <c r="CNZ101" s="82" t="s">
        <v>244</v>
      </c>
      <c r="COA101" s="83"/>
      <c r="COB101" s="83"/>
      <c r="COC101" s="83"/>
      <c r="COD101" s="83"/>
      <c r="COE101" s="90"/>
      <c r="COF101" s="83"/>
      <c r="COG101" s="83"/>
      <c r="COH101" s="82" t="s">
        <v>244</v>
      </c>
      <c r="COI101" s="83"/>
      <c r="COJ101" s="83"/>
      <c r="COK101" s="83"/>
      <c r="COL101" s="83"/>
      <c r="COM101" s="90"/>
      <c r="CON101" s="83"/>
      <c r="COO101" s="83"/>
      <c r="COP101" s="82" t="s">
        <v>244</v>
      </c>
      <c r="COQ101" s="83"/>
      <c r="COR101" s="83"/>
      <c r="COS101" s="83"/>
      <c r="COT101" s="83"/>
      <c r="COU101" s="90"/>
      <c r="COV101" s="83"/>
      <c r="COW101" s="83"/>
      <c r="COX101" s="82" t="s">
        <v>244</v>
      </c>
      <c r="COY101" s="83"/>
      <c r="COZ101" s="83"/>
      <c r="CPA101" s="83"/>
      <c r="CPB101" s="83"/>
      <c r="CPC101" s="90"/>
      <c r="CPD101" s="83"/>
      <c r="CPE101" s="83"/>
      <c r="CPF101" s="82" t="s">
        <v>244</v>
      </c>
      <c r="CPG101" s="83"/>
      <c r="CPH101" s="83"/>
      <c r="CPI101" s="83"/>
      <c r="CPJ101" s="83"/>
      <c r="CPK101" s="90"/>
      <c r="CPL101" s="83"/>
      <c r="CPM101" s="83"/>
      <c r="CPN101" s="82" t="s">
        <v>244</v>
      </c>
      <c r="CPO101" s="83"/>
      <c r="CPP101" s="83"/>
      <c r="CPQ101" s="83"/>
      <c r="CPR101" s="83"/>
      <c r="CPS101" s="90"/>
      <c r="CPT101" s="83"/>
      <c r="CPU101" s="83"/>
      <c r="CPV101" s="82" t="s">
        <v>244</v>
      </c>
      <c r="CPW101" s="83"/>
      <c r="CPX101" s="83"/>
      <c r="CPY101" s="83"/>
      <c r="CPZ101" s="83"/>
      <c r="CQA101" s="90"/>
      <c r="CQB101" s="83"/>
      <c r="CQC101" s="83"/>
      <c r="CQD101" s="82" t="s">
        <v>244</v>
      </c>
      <c r="CQE101" s="83"/>
      <c r="CQF101" s="83"/>
      <c r="CQG101" s="83"/>
      <c r="CQH101" s="83"/>
      <c r="CQI101" s="90"/>
      <c r="CQJ101" s="83"/>
      <c r="CQK101" s="83"/>
      <c r="CQL101" s="82" t="s">
        <v>244</v>
      </c>
      <c r="CQM101" s="83"/>
      <c r="CQN101" s="83"/>
      <c r="CQO101" s="83"/>
      <c r="CQP101" s="83"/>
      <c r="CQQ101" s="90"/>
      <c r="CQR101" s="83"/>
      <c r="CQS101" s="83"/>
      <c r="CQT101" s="82" t="s">
        <v>244</v>
      </c>
      <c r="CQU101" s="83"/>
      <c r="CQV101" s="83"/>
      <c r="CQW101" s="83"/>
      <c r="CQX101" s="83"/>
      <c r="CQY101" s="90"/>
      <c r="CQZ101" s="83"/>
      <c r="CRA101" s="83"/>
      <c r="CRB101" s="82" t="s">
        <v>244</v>
      </c>
      <c r="CRC101" s="83"/>
      <c r="CRD101" s="83"/>
      <c r="CRE101" s="83"/>
      <c r="CRF101" s="83"/>
      <c r="CRG101" s="90"/>
      <c r="CRH101" s="83"/>
      <c r="CRI101" s="83"/>
      <c r="CRJ101" s="82" t="s">
        <v>244</v>
      </c>
      <c r="CRK101" s="83"/>
      <c r="CRL101" s="83"/>
      <c r="CRM101" s="83"/>
      <c r="CRN101" s="83"/>
      <c r="CRO101" s="90"/>
      <c r="CRP101" s="83"/>
      <c r="CRQ101" s="83"/>
      <c r="CRR101" s="82" t="s">
        <v>244</v>
      </c>
      <c r="CRS101" s="83"/>
      <c r="CRT101" s="83"/>
      <c r="CRU101" s="83"/>
      <c r="CRV101" s="83"/>
      <c r="CRW101" s="90"/>
      <c r="CRX101" s="83"/>
      <c r="CRY101" s="83"/>
      <c r="CRZ101" s="82" t="s">
        <v>244</v>
      </c>
      <c r="CSA101" s="83"/>
      <c r="CSB101" s="83"/>
      <c r="CSC101" s="83"/>
      <c r="CSD101" s="83"/>
      <c r="CSE101" s="90"/>
      <c r="CSF101" s="83"/>
      <c r="CSG101" s="83"/>
      <c r="CSH101" s="82" t="s">
        <v>244</v>
      </c>
      <c r="CSI101" s="83"/>
      <c r="CSJ101" s="83"/>
      <c r="CSK101" s="83"/>
      <c r="CSL101" s="83"/>
      <c r="CSM101" s="90"/>
      <c r="CSN101" s="83"/>
      <c r="CSO101" s="83"/>
      <c r="CSP101" s="82" t="s">
        <v>244</v>
      </c>
      <c r="CSQ101" s="83"/>
      <c r="CSR101" s="83"/>
      <c r="CSS101" s="83"/>
      <c r="CST101" s="83"/>
      <c r="CSU101" s="90"/>
      <c r="CSV101" s="83"/>
      <c r="CSW101" s="83"/>
      <c r="CSX101" s="82" t="s">
        <v>244</v>
      </c>
      <c r="CSY101" s="83"/>
      <c r="CSZ101" s="83"/>
      <c r="CTA101" s="83"/>
      <c r="CTB101" s="83"/>
      <c r="CTC101" s="90"/>
      <c r="CTD101" s="83"/>
      <c r="CTE101" s="83"/>
      <c r="CTF101" s="82" t="s">
        <v>244</v>
      </c>
      <c r="CTG101" s="83"/>
      <c r="CTH101" s="83"/>
      <c r="CTI101" s="83"/>
      <c r="CTJ101" s="83"/>
      <c r="CTK101" s="90"/>
      <c r="CTL101" s="83"/>
      <c r="CTM101" s="83"/>
      <c r="CTN101" s="82" t="s">
        <v>244</v>
      </c>
      <c r="CTO101" s="83"/>
      <c r="CTP101" s="83"/>
      <c r="CTQ101" s="83"/>
      <c r="CTR101" s="83"/>
      <c r="CTS101" s="90"/>
      <c r="CTT101" s="83"/>
      <c r="CTU101" s="83"/>
      <c r="CTV101" s="82" t="s">
        <v>244</v>
      </c>
      <c r="CTW101" s="83"/>
      <c r="CTX101" s="83"/>
      <c r="CTY101" s="83"/>
      <c r="CTZ101" s="83"/>
      <c r="CUA101" s="90"/>
      <c r="CUB101" s="83"/>
      <c r="CUC101" s="83"/>
      <c r="CUD101" s="82" t="s">
        <v>244</v>
      </c>
      <c r="CUE101" s="83"/>
      <c r="CUF101" s="83"/>
      <c r="CUG101" s="83"/>
      <c r="CUH101" s="83"/>
      <c r="CUI101" s="90"/>
      <c r="CUJ101" s="83"/>
      <c r="CUK101" s="83"/>
      <c r="CUL101" s="82" t="s">
        <v>244</v>
      </c>
      <c r="CUM101" s="83"/>
      <c r="CUN101" s="83"/>
      <c r="CUO101" s="83"/>
      <c r="CUP101" s="83"/>
      <c r="CUQ101" s="90"/>
      <c r="CUR101" s="83"/>
      <c r="CUS101" s="83"/>
      <c r="CUT101" s="82" t="s">
        <v>244</v>
      </c>
      <c r="CUU101" s="83"/>
      <c r="CUV101" s="83"/>
      <c r="CUW101" s="83"/>
      <c r="CUX101" s="83"/>
      <c r="CUY101" s="90"/>
      <c r="CUZ101" s="83"/>
      <c r="CVA101" s="83"/>
      <c r="CVB101" s="82" t="s">
        <v>244</v>
      </c>
      <c r="CVC101" s="83"/>
      <c r="CVD101" s="83"/>
      <c r="CVE101" s="83"/>
      <c r="CVF101" s="83"/>
      <c r="CVG101" s="90"/>
      <c r="CVH101" s="83"/>
      <c r="CVI101" s="83"/>
      <c r="CVJ101" s="82" t="s">
        <v>244</v>
      </c>
      <c r="CVK101" s="83"/>
      <c r="CVL101" s="83"/>
      <c r="CVM101" s="83"/>
      <c r="CVN101" s="83"/>
      <c r="CVO101" s="90"/>
      <c r="CVP101" s="83"/>
      <c r="CVQ101" s="83"/>
      <c r="CVR101" s="82" t="s">
        <v>244</v>
      </c>
      <c r="CVS101" s="83"/>
      <c r="CVT101" s="83"/>
      <c r="CVU101" s="83"/>
      <c r="CVV101" s="83"/>
      <c r="CVW101" s="90"/>
      <c r="CVX101" s="83"/>
      <c r="CVY101" s="83"/>
      <c r="CVZ101" s="82" t="s">
        <v>244</v>
      </c>
      <c r="CWA101" s="83"/>
      <c r="CWB101" s="83"/>
      <c r="CWC101" s="83"/>
      <c r="CWD101" s="83"/>
      <c r="CWE101" s="90"/>
      <c r="CWF101" s="83"/>
      <c r="CWG101" s="83"/>
      <c r="CWH101" s="82" t="s">
        <v>244</v>
      </c>
      <c r="CWI101" s="83"/>
      <c r="CWJ101" s="83"/>
      <c r="CWK101" s="83"/>
      <c r="CWL101" s="83"/>
      <c r="CWM101" s="90"/>
      <c r="CWN101" s="83"/>
      <c r="CWO101" s="83"/>
      <c r="CWP101" s="82" t="s">
        <v>244</v>
      </c>
      <c r="CWQ101" s="83"/>
      <c r="CWR101" s="83"/>
      <c r="CWS101" s="83"/>
      <c r="CWT101" s="83"/>
      <c r="CWU101" s="90"/>
      <c r="CWV101" s="83"/>
      <c r="CWW101" s="83"/>
      <c r="CWX101" s="82" t="s">
        <v>244</v>
      </c>
      <c r="CWY101" s="83"/>
      <c r="CWZ101" s="83"/>
      <c r="CXA101" s="83"/>
      <c r="CXB101" s="83"/>
      <c r="CXC101" s="90"/>
      <c r="CXD101" s="83"/>
      <c r="CXE101" s="83"/>
      <c r="CXF101" s="82" t="s">
        <v>244</v>
      </c>
      <c r="CXG101" s="83"/>
      <c r="CXH101" s="83"/>
      <c r="CXI101" s="83"/>
      <c r="CXJ101" s="83"/>
      <c r="CXK101" s="90"/>
      <c r="CXL101" s="83"/>
      <c r="CXM101" s="83"/>
      <c r="CXN101" s="82" t="s">
        <v>244</v>
      </c>
      <c r="CXO101" s="83"/>
      <c r="CXP101" s="83"/>
      <c r="CXQ101" s="83"/>
      <c r="CXR101" s="83"/>
      <c r="CXS101" s="90"/>
      <c r="CXT101" s="83"/>
      <c r="CXU101" s="83"/>
      <c r="CXV101" s="82" t="s">
        <v>244</v>
      </c>
      <c r="CXW101" s="83"/>
      <c r="CXX101" s="83"/>
      <c r="CXY101" s="83"/>
      <c r="CXZ101" s="83"/>
      <c r="CYA101" s="90"/>
      <c r="CYB101" s="83"/>
      <c r="CYC101" s="83"/>
      <c r="CYD101" s="82" t="s">
        <v>244</v>
      </c>
      <c r="CYE101" s="83"/>
      <c r="CYF101" s="83"/>
      <c r="CYG101" s="83"/>
      <c r="CYH101" s="83"/>
      <c r="CYI101" s="90"/>
      <c r="CYJ101" s="83"/>
      <c r="CYK101" s="83"/>
      <c r="CYL101" s="82" t="s">
        <v>244</v>
      </c>
      <c r="CYM101" s="83"/>
      <c r="CYN101" s="83"/>
      <c r="CYO101" s="83"/>
      <c r="CYP101" s="83"/>
      <c r="CYQ101" s="90"/>
      <c r="CYR101" s="83"/>
      <c r="CYS101" s="83"/>
      <c r="CYT101" s="82" t="s">
        <v>244</v>
      </c>
      <c r="CYU101" s="83"/>
      <c r="CYV101" s="83"/>
      <c r="CYW101" s="83"/>
      <c r="CYX101" s="83"/>
      <c r="CYY101" s="90"/>
      <c r="CYZ101" s="83"/>
      <c r="CZA101" s="83"/>
      <c r="CZB101" s="82" t="s">
        <v>244</v>
      </c>
      <c r="CZC101" s="83"/>
      <c r="CZD101" s="83"/>
      <c r="CZE101" s="83"/>
      <c r="CZF101" s="83"/>
      <c r="CZG101" s="90"/>
      <c r="CZH101" s="83"/>
      <c r="CZI101" s="83"/>
      <c r="CZJ101" s="82" t="s">
        <v>244</v>
      </c>
      <c r="CZK101" s="83"/>
      <c r="CZL101" s="83"/>
      <c r="CZM101" s="83"/>
      <c r="CZN101" s="83"/>
      <c r="CZO101" s="90"/>
      <c r="CZP101" s="83"/>
      <c r="CZQ101" s="83"/>
      <c r="CZR101" s="82" t="s">
        <v>244</v>
      </c>
      <c r="CZS101" s="83"/>
      <c r="CZT101" s="83"/>
      <c r="CZU101" s="83"/>
      <c r="CZV101" s="83"/>
      <c r="CZW101" s="90"/>
      <c r="CZX101" s="83"/>
      <c r="CZY101" s="83"/>
      <c r="CZZ101" s="82" t="s">
        <v>244</v>
      </c>
      <c r="DAA101" s="83"/>
      <c r="DAB101" s="83"/>
      <c r="DAC101" s="83"/>
      <c r="DAD101" s="83"/>
      <c r="DAE101" s="90"/>
      <c r="DAF101" s="83"/>
      <c r="DAG101" s="83"/>
      <c r="DAH101" s="82" t="s">
        <v>244</v>
      </c>
      <c r="DAI101" s="83"/>
      <c r="DAJ101" s="83"/>
      <c r="DAK101" s="83"/>
      <c r="DAL101" s="83"/>
      <c r="DAM101" s="90"/>
      <c r="DAN101" s="83"/>
      <c r="DAO101" s="83"/>
      <c r="DAP101" s="82" t="s">
        <v>244</v>
      </c>
      <c r="DAQ101" s="83"/>
      <c r="DAR101" s="83"/>
      <c r="DAS101" s="83"/>
      <c r="DAT101" s="83"/>
      <c r="DAU101" s="90"/>
      <c r="DAV101" s="83"/>
      <c r="DAW101" s="83"/>
      <c r="DAX101" s="82" t="s">
        <v>244</v>
      </c>
      <c r="DAY101" s="83"/>
      <c r="DAZ101" s="83"/>
      <c r="DBA101" s="83"/>
      <c r="DBB101" s="83"/>
      <c r="DBC101" s="90"/>
      <c r="DBD101" s="83"/>
      <c r="DBE101" s="83"/>
      <c r="DBF101" s="82" t="s">
        <v>244</v>
      </c>
      <c r="DBG101" s="83"/>
      <c r="DBH101" s="83"/>
      <c r="DBI101" s="83"/>
      <c r="DBJ101" s="83"/>
      <c r="DBK101" s="90"/>
      <c r="DBL101" s="83"/>
      <c r="DBM101" s="83"/>
      <c r="DBN101" s="82" t="s">
        <v>244</v>
      </c>
      <c r="DBO101" s="83"/>
      <c r="DBP101" s="83"/>
      <c r="DBQ101" s="83"/>
      <c r="DBR101" s="83"/>
      <c r="DBS101" s="90"/>
      <c r="DBT101" s="83"/>
      <c r="DBU101" s="83"/>
      <c r="DBV101" s="82" t="s">
        <v>244</v>
      </c>
      <c r="DBW101" s="83"/>
      <c r="DBX101" s="83"/>
      <c r="DBY101" s="83"/>
      <c r="DBZ101" s="83"/>
      <c r="DCA101" s="90"/>
      <c r="DCB101" s="83"/>
      <c r="DCC101" s="83"/>
      <c r="DCD101" s="82" t="s">
        <v>244</v>
      </c>
      <c r="DCE101" s="83"/>
      <c r="DCF101" s="83"/>
      <c r="DCG101" s="83"/>
      <c r="DCH101" s="83"/>
      <c r="DCI101" s="90"/>
      <c r="DCJ101" s="83"/>
      <c r="DCK101" s="83"/>
      <c r="DCL101" s="82" t="s">
        <v>244</v>
      </c>
      <c r="DCM101" s="83"/>
      <c r="DCN101" s="83"/>
      <c r="DCO101" s="83"/>
      <c r="DCP101" s="83"/>
      <c r="DCQ101" s="90"/>
      <c r="DCR101" s="83"/>
      <c r="DCS101" s="83"/>
      <c r="DCT101" s="82" t="s">
        <v>244</v>
      </c>
      <c r="DCU101" s="83"/>
      <c r="DCV101" s="83"/>
      <c r="DCW101" s="83"/>
      <c r="DCX101" s="83"/>
      <c r="DCY101" s="90"/>
      <c r="DCZ101" s="83"/>
      <c r="DDA101" s="83"/>
      <c r="DDB101" s="82" t="s">
        <v>244</v>
      </c>
      <c r="DDC101" s="83"/>
      <c r="DDD101" s="83"/>
      <c r="DDE101" s="83"/>
      <c r="DDF101" s="83"/>
      <c r="DDG101" s="90"/>
      <c r="DDH101" s="83"/>
      <c r="DDI101" s="83"/>
      <c r="DDJ101" s="82" t="s">
        <v>244</v>
      </c>
      <c r="DDK101" s="83"/>
      <c r="DDL101" s="83"/>
      <c r="DDM101" s="83"/>
      <c r="DDN101" s="83"/>
      <c r="DDO101" s="90"/>
      <c r="DDP101" s="83"/>
      <c r="DDQ101" s="83"/>
      <c r="DDR101" s="82" t="s">
        <v>244</v>
      </c>
      <c r="DDS101" s="83"/>
      <c r="DDT101" s="83"/>
      <c r="DDU101" s="83"/>
      <c r="DDV101" s="83"/>
      <c r="DDW101" s="90"/>
      <c r="DDX101" s="83"/>
      <c r="DDY101" s="83"/>
      <c r="DDZ101" s="82" t="s">
        <v>244</v>
      </c>
      <c r="DEA101" s="83"/>
      <c r="DEB101" s="83"/>
      <c r="DEC101" s="83"/>
      <c r="DED101" s="83"/>
      <c r="DEE101" s="90"/>
      <c r="DEF101" s="83"/>
      <c r="DEG101" s="83"/>
      <c r="DEH101" s="82" t="s">
        <v>244</v>
      </c>
      <c r="DEI101" s="83"/>
      <c r="DEJ101" s="83"/>
      <c r="DEK101" s="83"/>
      <c r="DEL101" s="83"/>
      <c r="DEM101" s="90"/>
      <c r="DEN101" s="83"/>
      <c r="DEO101" s="83"/>
      <c r="DEP101" s="82" t="s">
        <v>244</v>
      </c>
      <c r="DEQ101" s="83"/>
      <c r="DER101" s="83"/>
      <c r="DES101" s="83"/>
      <c r="DET101" s="83"/>
      <c r="DEU101" s="90"/>
      <c r="DEV101" s="83"/>
      <c r="DEW101" s="83"/>
      <c r="DEX101" s="82" t="s">
        <v>244</v>
      </c>
      <c r="DEY101" s="83"/>
      <c r="DEZ101" s="83"/>
      <c r="DFA101" s="83"/>
      <c r="DFB101" s="83"/>
      <c r="DFC101" s="90"/>
      <c r="DFD101" s="83"/>
      <c r="DFE101" s="83"/>
      <c r="DFF101" s="82" t="s">
        <v>244</v>
      </c>
      <c r="DFG101" s="83"/>
      <c r="DFH101" s="83"/>
      <c r="DFI101" s="83"/>
      <c r="DFJ101" s="83"/>
      <c r="DFK101" s="90"/>
      <c r="DFL101" s="83"/>
      <c r="DFM101" s="83"/>
      <c r="DFN101" s="82" t="s">
        <v>244</v>
      </c>
      <c r="DFO101" s="83"/>
      <c r="DFP101" s="83"/>
      <c r="DFQ101" s="83"/>
      <c r="DFR101" s="83"/>
      <c r="DFS101" s="90"/>
      <c r="DFT101" s="83"/>
      <c r="DFU101" s="83"/>
      <c r="DFV101" s="82" t="s">
        <v>244</v>
      </c>
      <c r="DFW101" s="83"/>
      <c r="DFX101" s="83"/>
      <c r="DFY101" s="83"/>
      <c r="DFZ101" s="83"/>
      <c r="DGA101" s="90"/>
      <c r="DGB101" s="83"/>
      <c r="DGC101" s="83"/>
      <c r="DGD101" s="82" t="s">
        <v>244</v>
      </c>
      <c r="DGE101" s="83"/>
      <c r="DGF101" s="83"/>
      <c r="DGG101" s="83"/>
      <c r="DGH101" s="83"/>
      <c r="DGI101" s="90"/>
      <c r="DGJ101" s="83"/>
      <c r="DGK101" s="83"/>
      <c r="DGL101" s="82" t="s">
        <v>244</v>
      </c>
      <c r="DGM101" s="83"/>
      <c r="DGN101" s="83"/>
      <c r="DGO101" s="83"/>
      <c r="DGP101" s="83"/>
      <c r="DGQ101" s="90"/>
      <c r="DGR101" s="83"/>
      <c r="DGS101" s="83"/>
      <c r="DGT101" s="82" t="s">
        <v>244</v>
      </c>
      <c r="DGU101" s="83"/>
      <c r="DGV101" s="83"/>
      <c r="DGW101" s="83"/>
      <c r="DGX101" s="83"/>
      <c r="DGY101" s="90"/>
      <c r="DGZ101" s="83"/>
      <c r="DHA101" s="83"/>
      <c r="DHB101" s="82" t="s">
        <v>244</v>
      </c>
      <c r="DHC101" s="83"/>
      <c r="DHD101" s="83"/>
      <c r="DHE101" s="83"/>
      <c r="DHF101" s="83"/>
      <c r="DHG101" s="90"/>
      <c r="DHH101" s="83"/>
      <c r="DHI101" s="83"/>
      <c r="DHJ101" s="82" t="s">
        <v>244</v>
      </c>
      <c r="DHK101" s="83"/>
      <c r="DHL101" s="83"/>
      <c r="DHM101" s="83"/>
      <c r="DHN101" s="83"/>
      <c r="DHO101" s="90"/>
      <c r="DHP101" s="83"/>
      <c r="DHQ101" s="83"/>
      <c r="DHR101" s="82" t="s">
        <v>244</v>
      </c>
      <c r="DHS101" s="83"/>
      <c r="DHT101" s="83"/>
      <c r="DHU101" s="83"/>
      <c r="DHV101" s="83"/>
      <c r="DHW101" s="90"/>
      <c r="DHX101" s="83"/>
      <c r="DHY101" s="83"/>
      <c r="DHZ101" s="82" t="s">
        <v>244</v>
      </c>
      <c r="DIA101" s="83"/>
      <c r="DIB101" s="83"/>
      <c r="DIC101" s="83"/>
      <c r="DID101" s="83"/>
      <c r="DIE101" s="90"/>
      <c r="DIF101" s="83"/>
      <c r="DIG101" s="83"/>
      <c r="DIH101" s="82" t="s">
        <v>244</v>
      </c>
      <c r="DII101" s="83"/>
      <c r="DIJ101" s="83"/>
      <c r="DIK101" s="83"/>
      <c r="DIL101" s="83"/>
      <c r="DIM101" s="90"/>
      <c r="DIN101" s="83"/>
      <c r="DIO101" s="83"/>
      <c r="DIP101" s="82" t="s">
        <v>244</v>
      </c>
      <c r="DIQ101" s="83"/>
      <c r="DIR101" s="83"/>
      <c r="DIS101" s="83"/>
      <c r="DIT101" s="83"/>
      <c r="DIU101" s="90"/>
      <c r="DIV101" s="83"/>
      <c r="DIW101" s="83"/>
      <c r="DIX101" s="82" t="s">
        <v>244</v>
      </c>
      <c r="DIY101" s="83"/>
      <c r="DIZ101" s="83"/>
      <c r="DJA101" s="83"/>
      <c r="DJB101" s="83"/>
      <c r="DJC101" s="90"/>
      <c r="DJD101" s="83"/>
      <c r="DJE101" s="83"/>
      <c r="DJF101" s="82" t="s">
        <v>244</v>
      </c>
      <c r="DJG101" s="83"/>
      <c r="DJH101" s="83"/>
      <c r="DJI101" s="83"/>
      <c r="DJJ101" s="83"/>
      <c r="DJK101" s="90"/>
      <c r="DJL101" s="83"/>
      <c r="DJM101" s="83"/>
      <c r="DJN101" s="82" t="s">
        <v>244</v>
      </c>
      <c r="DJO101" s="83"/>
      <c r="DJP101" s="83"/>
      <c r="DJQ101" s="83"/>
      <c r="DJR101" s="83"/>
      <c r="DJS101" s="90"/>
      <c r="DJT101" s="83"/>
      <c r="DJU101" s="83"/>
      <c r="DJV101" s="82" t="s">
        <v>244</v>
      </c>
      <c r="DJW101" s="83"/>
      <c r="DJX101" s="83"/>
      <c r="DJY101" s="83"/>
      <c r="DJZ101" s="83"/>
      <c r="DKA101" s="90"/>
      <c r="DKB101" s="83"/>
      <c r="DKC101" s="83"/>
      <c r="DKD101" s="82" t="s">
        <v>244</v>
      </c>
      <c r="DKE101" s="83"/>
      <c r="DKF101" s="83"/>
      <c r="DKG101" s="83"/>
      <c r="DKH101" s="83"/>
      <c r="DKI101" s="90"/>
      <c r="DKJ101" s="83"/>
      <c r="DKK101" s="83"/>
      <c r="DKL101" s="82" t="s">
        <v>244</v>
      </c>
      <c r="DKM101" s="83"/>
      <c r="DKN101" s="83"/>
      <c r="DKO101" s="83"/>
      <c r="DKP101" s="83"/>
      <c r="DKQ101" s="90"/>
      <c r="DKR101" s="83"/>
      <c r="DKS101" s="83"/>
      <c r="DKT101" s="82" t="s">
        <v>244</v>
      </c>
      <c r="DKU101" s="83"/>
      <c r="DKV101" s="83"/>
      <c r="DKW101" s="83"/>
      <c r="DKX101" s="83"/>
      <c r="DKY101" s="90"/>
      <c r="DKZ101" s="83"/>
      <c r="DLA101" s="83"/>
      <c r="DLB101" s="82" t="s">
        <v>244</v>
      </c>
      <c r="DLC101" s="83"/>
      <c r="DLD101" s="83"/>
      <c r="DLE101" s="83"/>
      <c r="DLF101" s="83"/>
      <c r="DLG101" s="90"/>
      <c r="DLH101" s="83"/>
      <c r="DLI101" s="83"/>
      <c r="DLJ101" s="82" t="s">
        <v>244</v>
      </c>
      <c r="DLK101" s="83"/>
      <c r="DLL101" s="83"/>
      <c r="DLM101" s="83"/>
      <c r="DLN101" s="83"/>
      <c r="DLO101" s="90"/>
      <c r="DLP101" s="83"/>
      <c r="DLQ101" s="83"/>
      <c r="DLR101" s="82" t="s">
        <v>244</v>
      </c>
      <c r="DLS101" s="83"/>
      <c r="DLT101" s="83"/>
      <c r="DLU101" s="83"/>
      <c r="DLV101" s="83"/>
      <c r="DLW101" s="90"/>
      <c r="DLX101" s="83"/>
      <c r="DLY101" s="83"/>
      <c r="DLZ101" s="82" t="s">
        <v>244</v>
      </c>
      <c r="DMA101" s="83"/>
      <c r="DMB101" s="83"/>
      <c r="DMC101" s="83"/>
      <c r="DMD101" s="83"/>
      <c r="DME101" s="90"/>
      <c r="DMF101" s="83"/>
      <c r="DMG101" s="83"/>
      <c r="DMH101" s="82" t="s">
        <v>244</v>
      </c>
      <c r="DMI101" s="83"/>
      <c r="DMJ101" s="83"/>
      <c r="DMK101" s="83"/>
      <c r="DML101" s="83"/>
      <c r="DMM101" s="90"/>
      <c r="DMN101" s="83"/>
      <c r="DMO101" s="83"/>
      <c r="DMP101" s="82" t="s">
        <v>244</v>
      </c>
      <c r="DMQ101" s="83"/>
      <c r="DMR101" s="83"/>
      <c r="DMS101" s="83"/>
      <c r="DMT101" s="83"/>
      <c r="DMU101" s="90"/>
      <c r="DMV101" s="83"/>
      <c r="DMW101" s="83"/>
      <c r="DMX101" s="82" t="s">
        <v>244</v>
      </c>
      <c r="DMY101" s="83"/>
      <c r="DMZ101" s="83"/>
      <c r="DNA101" s="83"/>
      <c r="DNB101" s="83"/>
      <c r="DNC101" s="90"/>
      <c r="DND101" s="83"/>
      <c r="DNE101" s="83"/>
      <c r="DNF101" s="82" t="s">
        <v>244</v>
      </c>
      <c r="DNG101" s="83"/>
      <c r="DNH101" s="83"/>
      <c r="DNI101" s="83"/>
      <c r="DNJ101" s="83"/>
      <c r="DNK101" s="90"/>
      <c r="DNL101" s="83"/>
      <c r="DNM101" s="83"/>
      <c r="DNN101" s="82" t="s">
        <v>244</v>
      </c>
      <c r="DNO101" s="83"/>
      <c r="DNP101" s="83"/>
      <c r="DNQ101" s="83"/>
      <c r="DNR101" s="83"/>
      <c r="DNS101" s="90"/>
      <c r="DNT101" s="83"/>
      <c r="DNU101" s="83"/>
      <c r="DNV101" s="82" t="s">
        <v>244</v>
      </c>
      <c r="DNW101" s="83"/>
      <c r="DNX101" s="83"/>
      <c r="DNY101" s="83"/>
      <c r="DNZ101" s="83"/>
      <c r="DOA101" s="90"/>
      <c r="DOB101" s="83"/>
      <c r="DOC101" s="83"/>
      <c r="DOD101" s="82" t="s">
        <v>244</v>
      </c>
      <c r="DOE101" s="83"/>
      <c r="DOF101" s="83"/>
      <c r="DOG101" s="83"/>
      <c r="DOH101" s="83"/>
      <c r="DOI101" s="90"/>
      <c r="DOJ101" s="83"/>
      <c r="DOK101" s="83"/>
      <c r="DOL101" s="82" t="s">
        <v>244</v>
      </c>
      <c r="DOM101" s="83"/>
      <c r="DON101" s="83"/>
      <c r="DOO101" s="83"/>
      <c r="DOP101" s="83"/>
      <c r="DOQ101" s="90"/>
      <c r="DOR101" s="83"/>
      <c r="DOS101" s="83"/>
      <c r="DOT101" s="82" t="s">
        <v>244</v>
      </c>
      <c r="DOU101" s="83"/>
      <c r="DOV101" s="83"/>
      <c r="DOW101" s="83"/>
      <c r="DOX101" s="83"/>
      <c r="DOY101" s="90"/>
      <c r="DOZ101" s="83"/>
      <c r="DPA101" s="83"/>
      <c r="DPB101" s="82" t="s">
        <v>244</v>
      </c>
      <c r="DPC101" s="83"/>
      <c r="DPD101" s="83"/>
      <c r="DPE101" s="83"/>
      <c r="DPF101" s="83"/>
      <c r="DPG101" s="90"/>
      <c r="DPH101" s="83"/>
      <c r="DPI101" s="83"/>
      <c r="DPJ101" s="82" t="s">
        <v>244</v>
      </c>
      <c r="DPK101" s="83"/>
      <c r="DPL101" s="83"/>
      <c r="DPM101" s="83"/>
      <c r="DPN101" s="83"/>
      <c r="DPO101" s="90"/>
      <c r="DPP101" s="83"/>
      <c r="DPQ101" s="83"/>
      <c r="DPR101" s="82" t="s">
        <v>244</v>
      </c>
      <c r="DPS101" s="83"/>
      <c r="DPT101" s="83"/>
      <c r="DPU101" s="83"/>
      <c r="DPV101" s="83"/>
      <c r="DPW101" s="90"/>
      <c r="DPX101" s="83"/>
      <c r="DPY101" s="83"/>
      <c r="DPZ101" s="82" t="s">
        <v>244</v>
      </c>
      <c r="DQA101" s="83"/>
      <c r="DQB101" s="83"/>
      <c r="DQC101" s="83"/>
      <c r="DQD101" s="83"/>
      <c r="DQE101" s="90"/>
      <c r="DQF101" s="83"/>
      <c r="DQG101" s="83"/>
      <c r="DQH101" s="82" t="s">
        <v>244</v>
      </c>
      <c r="DQI101" s="83"/>
      <c r="DQJ101" s="83"/>
      <c r="DQK101" s="83"/>
      <c r="DQL101" s="83"/>
      <c r="DQM101" s="90"/>
      <c r="DQN101" s="83"/>
      <c r="DQO101" s="83"/>
      <c r="DQP101" s="82" t="s">
        <v>244</v>
      </c>
      <c r="DQQ101" s="83"/>
      <c r="DQR101" s="83"/>
      <c r="DQS101" s="83"/>
      <c r="DQT101" s="83"/>
      <c r="DQU101" s="90"/>
      <c r="DQV101" s="83"/>
      <c r="DQW101" s="83"/>
      <c r="DQX101" s="82" t="s">
        <v>244</v>
      </c>
      <c r="DQY101" s="83"/>
      <c r="DQZ101" s="83"/>
      <c r="DRA101" s="83"/>
      <c r="DRB101" s="83"/>
      <c r="DRC101" s="90"/>
      <c r="DRD101" s="83"/>
      <c r="DRE101" s="83"/>
      <c r="DRF101" s="82" t="s">
        <v>244</v>
      </c>
      <c r="DRG101" s="83"/>
      <c r="DRH101" s="83"/>
      <c r="DRI101" s="83"/>
      <c r="DRJ101" s="83"/>
      <c r="DRK101" s="90"/>
      <c r="DRL101" s="83"/>
      <c r="DRM101" s="83"/>
      <c r="DRN101" s="82" t="s">
        <v>244</v>
      </c>
      <c r="DRO101" s="83"/>
      <c r="DRP101" s="83"/>
      <c r="DRQ101" s="83"/>
      <c r="DRR101" s="83"/>
      <c r="DRS101" s="90"/>
      <c r="DRT101" s="83"/>
      <c r="DRU101" s="83"/>
      <c r="DRV101" s="82" t="s">
        <v>244</v>
      </c>
      <c r="DRW101" s="83"/>
      <c r="DRX101" s="83"/>
      <c r="DRY101" s="83"/>
      <c r="DRZ101" s="83"/>
      <c r="DSA101" s="90"/>
      <c r="DSB101" s="83"/>
      <c r="DSC101" s="83"/>
      <c r="DSD101" s="82" t="s">
        <v>244</v>
      </c>
      <c r="DSE101" s="83"/>
      <c r="DSF101" s="83"/>
      <c r="DSG101" s="83"/>
      <c r="DSH101" s="83"/>
      <c r="DSI101" s="90"/>
      <c r="DSJ101" s="83"/>
      <c r="DSK101" s="83"/>
      <c r="DSL101" s="82" t="s">
        <v>244</v>
      </c>
      <c r="DSM101" s="83"/>
      <c r="DSN101" s="83"/>
      <c r="DSO101" s="83"/>
      <c r="DSP101" s="83"/>
      <c r="DSQ101" s="90"/>
      <c r="DSR101" s="83"/>
      <c r="DSS101" s="83"/>
      <c r="DST101" s="82" t="s">
        <v>244</v>
      </c>
      <c r="DSU101" s="83"/>
      <c r="DSV101" s="83"/>
      <c r="DSW101" s="83"/>
      <c r="DSX101" s="83"/>
      <c r="DSY101" s="90"/>
      <c r="DSZ101" s="83"/>
      <c r="DTA101" s="83"/>
      <c r="DTB101" s="82" t="s">
        <v>244</v>
      </c>
      <c r="DTC101" s="83"/>
      <c r="DTD101" s="83"/>
      <c r="DTE101" s="83"/>
      <c r="DTF101" s="83"/>
      <c r="DTG101" s="90"/>
      <c r="DTH101" s="83"/>
      <c r="DTI101" s="83"/>
      <c r="DTJ101" s="82" t="s">
        <v>244</v>
      </c>
      <c r="DTK101" s="83"/>
      <c r="DTL101" s="83"/>
      <c r="DTM101" s="83"/>
      <c r="DTN101" s="83"/>
      <c r="DTO101" s="90"/>
      <c r="DTP101" s="83"/>
      <c r="DTQ101" s="83"/>
      <c r="DTR101" s="82" t="s">
        <v>244</v>
      </c>
      <c r="DTS101" s="83"/>
      <c r="DTT101" s="83"/>
      <c r="DTU101" s="83"/>
      <c r="DTV101" s="83"/>
      <c r="DTW101" s="90"/>
      <c r="DTX101" s="83"/>
      <c r="DTY101" s="83"/>
      <c r="DTZ101" s="82" t="s">
        <v>244</v>
      </c>
      <c r="DUA101" s="83"/>
      <c r="DUB101" s="83"/>
      <c r="DUC101" s="83"/>
      <c r="DUD101" s="83"/>
      <c r="DUE101" s="90"/>
      <c r="DUF101" s="83"/>
      <c r="DUG101" s="83"/>
      <c r="DUH101" s="82" t="s">
        <v>244</v>
      </c>
      <c r="DUI101" s="83"/>
      <c r="DUJ101" s="83"/>
      <c r="DUK101" s="83"/>
      <c r="DUL101" s="83"/>
      <c r="DUM101" s="90"/>
      <c r="DUN101" s="83"/>
      <c r="DUO101" s="83"/>
      <c r="DUP101" s="82" t="s">
        <v>244</v>
      </c>
      <c r="DUQ101" s="83"/>
      <c r="DUR101" s="83"/>
      <c r="DUS101" s="83"/>
      <c r="DUT101" s="83"/>
      <c r="DUU101" s="90"/>
      <c r="DUV101" s="83"/>
      <c r="DUW101" s="83"/>
      <c r="DUX101" s="82" t="s">
        <v>244</v>
      </c>
      <c r="DUY101" s="83"/>
      <c r="DUZ101" s="83"/>
      <c r="DVA101" s="83"/>
      <c r="DVB101" s="83"/>
      <c r="DVC101" s="90"/>
      <c r="DVD101" s="83"/>
      <c r="DVE101" s="83"/>
      <c r="DVF101" s="82" t="s">
        <v>244</v>
      </c>
      <c r="DVG101" s="83"/>
      <c r="DVH101" s="83"/>
      <c r="DVI101" s="83"/>
      <c r="DVJ101" s="83"/>
      <c r="DVK101" s="90"/>
      <c r="DVL101" s="83"/>
      <c r="DVM101" s="83"/>
      <c r="DVN101" s="82" t="s">
        <v>244</v>
      </c>
      <c r="DVO101" s="83"/>
      <c r="DVP101" s="83"/>
      <c r="DVQ101" s="83"/>
      <c r="DVR101" s="83"/>
      <c r="DVS101" s="90"/>
      <c r="DVT101" s="83"/>
      <c r="DVU101" s="83"/>
      <c r="DVV101" s="82" t="s">
        <v>244</v>
      </c>
      <c r="DVW101" s="83"/>
      <c r="DVX101" s="83"/>
      <c r="DVY101" s="83"/>
      <c r="DVZ101" s="83"/>
      <c r="DWA101" s="90"/>
      <c r="DWB101" s="83"/>
      <c r="DWC101" s="83"/>
      <c r="DWD101" s="82" t="s">
        <v>244</v>
      </c>
      <c r="DWE101" s="83"/>
      <c r="DWF101" s="83"/>
      <c r="DWG101" s="83"/>
      <c r="DWH101" s="83"/>
      <c r="DWI101" s="90"/>
      <c r="DWJ101" s="83"/>
      <c r="DWK101" s="83"/>
      <c r="DWL101" s="82" t="s">
        <v>244</v>
      </c>
      <c r="DWM101" s="83"/>
      <c r="DWN101" s="83"/>
      <c r="DWO101" s="83"/>
      <c r="DWP101" s="83"/>
      <c r="DWQ101" s="90"/>
      <c r="DWR101" s="83"/>
      <c r="DWS101" s="83"/>
      <c r="DWT101" s="82" t="s">
        <v>244</v>
      </c>
      <c r="DWU101" s="83"/>
      <c r="DWV101" s="83"/>
      <c r="DWW101" s="83"/>
      <c r="DWX101" s="83"/>
      <c r="DWY101" s="90"/>
      <c r="DWZ101" s="83"/>
      <c r="DXA101" s="83"/>
      <c r="DXB101" s="82" t="s">
        <v>244</v>
      </c>
      <c r="DXC101" s="83"/>
      <c r="DXD101" s="83"/>
      <c r="DXE101" s="83"/>
      <c r="DXF101" s="83"/>
      <c r="DXG101" s="90"/>
      <c r="DXH101" s="83"/>
      <c r="DXI101" s="83"/>
      <c r="DXJ101" s="82" t="s">
        <v>244</v>
      </c>
      <c r="DXK101" s="83"/>
      <c r="DXL101" s="83"/>
      <c r="DXM101" s="83"/>
      <c r="DXN101" s="83"/>
      <c r="DXO101" s="90"/>
      <c r="DXP101" s="83"/>
      <c r="DXQ101" s="83"/>
      <c r="DXR101" s="82" t="s">
        <v>244</v>
      </c>
      <c r="DXS101" s="83"/>
      <c r="DXT101" s="83"/>
      <c r="DXU101" s="83"/>
      <c r="DXV101" s="83"/>
      <c r="DXW101" s="90"/>
      <c r="DXX101" s="83"/>
      <c r="DXY101" s="83"/>
      <c r="DXZ101" s="82" t="s">
        <v>244</v>
      </c>
      <c r="DYA101" s="83"/>
      <c r="DYB101" s="83"/>
      <c r="DYC101" s="83"/>
      <c r="DYD101" s="83"/>
      <c r="DYE101" s="90"/>
      <c r="DYF101" s="83"/>
      <c r="DYG101" s="83"/>
      <c r="DYH101" s="82" t="s">
        <v>244</v>
      </c>
      <c r="DYI101" s="83"/>
      <c r="DYJ101" s="83"/>
      <c r="DYK101" s="83"/>
      <c r="DYL101" s="83"/>
      <c r="DYM101" s="90"/>
      <c r="DYN101" s="83"/>
      <c r="DYO101" s="83"/>
      <c r="DYP101" s="82" t="s">
        <v>244</v>
      </c>
      <c r="DYQ101" s="83"/>
      <c r="DYR101" s="83"/>
      <c r="DYS101" s="83"/>
      <c r="DYT101" s="83"/>
      <c r="DYU101" s="90"/>
      <c r="DYV101" s="83"/>
      <c r="DYW101" s="83"/>
      <c r="DYX101" s="82" t="s">
        <v>244</v>
      </c>
      <c r="DYY101" s="83"/>
      <c r="DYZ101" s="83"/>
      <c r="DZA101" s="83"/>
      <c r="DZB101" s="83"/>
      <c r="DZC101" s="90"/>
      <c r="DZD101" s="83"/>
      <c r="DZE101" s="83"/>
      <c r="DZF101" s="82" t="s">
        <v>244</v>
      </c>
      <c r="DZG101" s="83"/>
      <c r="DZH101" s="83"/>
      <c r="DZI101" s="83"/>
      <c r="DZJ101" s="83"/>
      <c r="DZK101" s="90"/>
      <c r="DZL101" s="83"/>
      <c r="DZM101" s="83"/>
      <c r="DZN101" s="82" t="s">
        <v>244</v>
      </c>
      <c r="DZO101" s="83"/>
      <c r="DZP101" s="83"/>
      <c r="DZQ101" s="83"/>
      <c r="DZR101" s="83"/>
      <c r="DZS101" s="90"/>
      <c r="DZT101" s="83"/>
      <c r="DZU101" s="83"/>
      <c r="DZV101" s="82" t="s">
        <v>244</v>
      </c>
      <c r="DZW101" s="83"/>
      <c r="DZX101" s="83"/>
      <c r="DZY101" s="83"/>
      <c r="DZZ101" s="83"/>
      <c r="EAA101" s="90"/>
      <c r="EAB101" s="83"/>
      <c r="EAC101" s="83"/>
      <c r="EAD101" s="82" t="s">
        <v>244</v>
      </c>
      <c r="EAE101" s="83"/>
      <c r="EAF101" s="83"/>
      <c r="EAG101" s="83"/>
      <c r="EAH101" s="83"/>
      <c r="EAI101" s="90"/>
      <c r="EAJ101" s="83"/>
      <c r="EAK101" s="83"/>
      <c r="EAL101" s="82"/>
      <c r="EAM101" s="83"/>
      <c r="EAN101" s="83"/>
      <c r="EAO101" s="83"/>
      <c r="EAP101" s="83"/>
      <c r="EAQ101" s="90"/>
      <c r="EAR101" s="83"/>
      <c r="EAS101" s="83"/>
      <c r="EAT101" s="82"/>
      <c r="EAU101" s="83"/>
      <c r="EAV101" s="83"/>
      <c r="EAW101" s="83"/>
      <c r="EAX101" s="83"/>
      <c r="EAY101" s="90"/>
      <c r="EAZ101" s="83"/>
      <c r="EBA101" s="83"/>
      <c r="EBB101" s="82"/>
      <c r="EBC101" s="83"/>
      <c r="EBD101" s="83"/>
      <c r="EBE101" s="83"/>
      <c r="EBF101" s="83"/>
      <c r="EBG101" s="90"/>
      <c r="EBH101" s="83"/>
      <c r="EBI101" s="83"/>
      <c r="EBJ101" s="82"/>
      <c r="EBK101" s="83"/>
      <c r="EBL101" s="83"/>
      <c r="EBM101" s="83"/>
      <c r="EBN101" s="83"/>
      <c r="EBO101" s="90"/>
      <c r="EBP101" s="83"/>
      <c r="EBQ101" s="83"/>
      <c r="EBR101" s="82"/>
      <c r="EBS101" s="83"/>
      <c r="EBT101" s="83"/>
      <c r="EBU101" s="83"/>
      <c r="EBV101" s="83"/>
      <c r="EBW101" s="90"/>
      <c r="EBX101" s="83"/>
      <c r="EBY101" s="83"/>
      <c r="EBZ101" s="82"/>
      <c r="ECA101" s="83"/>
      <c r="ECB101" s="83"/>
      <c r="ECC101" s="83"/>
      <c r="ECD101" s="83"/>
      <c r="ECE101" s="90"/>
      <c r="ECF101" s="83"/>
      <c r="ECG101" s="83"/>
      <c r="ECH101" s="82"/>
      <c r="ECI101" s="83"/>
      <c r="ECJ101" s="83"/>
      <c r="ECK101" s="83"/>
      <c r="ECL101" s="83"/>
      <c r="ECM101" s="90"/>
      <c r="ECN101" s="83"/>
      <c r="ECO101" s="83"/>
      <c r="ECP101" s="82"/>
      <c r="ECQ101" s="83"/>
      <c r="ECR101" s="83"/>
      <c r="ECS101" s="83"/>
      <c r="ECT101" s="83"/>
      <c r="ECU101" s="90"/>
      <c r="ECV101" s="83"/>
      <c r="ECW101" s="83"/>
      <c r="ECX101" s="82"/>
      <c r="ECY101" s="83"/>
      <c r="ECZ101" s="83"/>
      <c r="EDA101" s="83"/>
      <c r="EDB101" s="83"/>
      <c r="EDC101" s="90"/>
      <c r="EDD101" s="83"/>
      <c r="EDE101" s="83"/>
      <c r="EDF101" s="82"/>
      <c r="EDG101" s="83"/>
      <c r="EDH101" s="83"/>
      <c r="EDI101" s="83"/>
      <c r="EDJ101" s="83"/>
      <c r="EDK101" s="90"/>
      <c r="EDL101" s="83"/>
      <c r="EDM101" s="83"/>
      <c r="EDN101" s="82"/>
      <c r="EDO101" s="83"/>
      <c r="EDP101" s="83"/>
      <c r="EDQ101" s="83"/>
      <c r="EDR101" s="83"/>
      <c r="EDS101" s="90"/>
      <c r="EDT101" s="83"/>
      <c r="EDU101" s="83"/>
      <c r="EDV101" s="82"/>
      <c r="EDW101" s="83"/>
      <c r="EDX101" s="83"/>
      <c r="EDY101" s="83"/>
      <c r="EDZ101" s="83"/>
      <c r="EEA101" s="90"/>
      <c r="EEB101" s="83"/>
      <c r="EEC101" s="83"/>
      <c r="EED101" s="82"/>
      <c r="EEE101" s="83"/>
      <c r="EEF101" s="83"/>
      <c r="EEG101" s="83"/>
      <c r="EEH101" s="83"/>
      <c r="EEI101" s="90"/>
      <c r="EEJ101" s="83"/>
      <c r="EEK101" s="83"/>
      <c r="EEL101" s="82"/>
      <c r="EEM101" s="83"/>
      <c r="EEN101" s="83"/>
      <c r="EEO101" s="83"/>
      <c r="EEP101" s="83"/>
      <c r="EEQ101" s="90"/>
      <c r="EER101" s="83"/>
      <c r="EES101" s="83"/>
      <c r="EET101" s="82"/>
      <c r="EEU101" s="83"/>
      <c r="EEV101" s="83"/>
      <c r="EEW101" s="83"/>
      <c r="EEX101" s="83"/>
      <c r="EEY101" s="90"/>
      <c r="EEZ101" s="83"/>
      <c r="EFA101" s="83"/>
      <c r="EFB101" s="82"/>
      <c r="EFC101" s="83"/>
      <c r="EFD101" s="83"/>
      <c r="EFE101" s="83"/>
      <c r="EFF101" s="83"/>
      <c r="EFG101" s="90"/>
      <c r="EFH101" s="83"/>
      <c r="EFI101" s="83"/>
      <c r="EFJ101" s="82"/>
      <c r="EFK101" s="83"/>
      <c r="EFL101" s="83"/>
      <c r="EFM101" s="83"/>
      <c r="EFN101" s="83"/>
      <c r="EFO101" s="90"/>
      <c r="EFP101" s="83"/>
      <c r="EFQ101" s="83"/>
      <c r="EFR101" s="82"/>
      <c r="EFS101" s="83"/>
      <c r="EFT101" s="83"/>
      <c r="EFU101" s="83"/>
      <c r="EFV101" s="83"/>
      <c r="EFW101" s="90"/>
      <c r="EFX101" s="83"/>
      <c r="EFY101" s="83"/>
      <c r="EFZ101" s="82"/>
      <c r="EGA101" s="83"/>
      <c r="EGB101" s="83"/>
      <c r="EGC101" s="83"/>
      <c r="EGD101" s="83"/>
      <c r="EGE101" s="90"/>
      <c r="EGF101" s="83"/>
      <c r="EGG101" s="83"/>
      <c r="EGH101" s="82"/>
      <c r="EGI101" s="83"/>
      <c r="EGJ101" s="83"/>
      <c r="EGK101" s="83"/>
      <c r="EGL101" s="83"/>
      <c r="EGM101" s="90"/>
      <c r="EGN101" s="83"/>
      <c r="EGO101" s="83"/>
      <c r="EGP101" s="82"/>
      <c r="EGQ101" s="83"/>
      <c r="EGR101" s="83"/>
      <c r="EGS101" s="83"/>
      <c r="EGT101" s="83"/>
      <c r="EGU101" s="90"/>
      <c r="EGV101" s="83"/>
      <c r="EGW101" s="83"/>
      <c r="EGX101" s="82"/>
      <c r="EGY101" s="83"/>
      <c r="EGZ101" s="83"/>
      <c r="EHA101" s="83"/>
      <c r="EHB101" s="83"/>
      <c r="EHC101" s="90"/>
      <c r="EHD101" s="83"/>
      <c r="EHE101" s="83"/>
      <c r="EHF101" s="82"/>
      <c r="EHG101" s="83"/>
      <c r="EHH101" s="83"/>
      <c r="EHI101" s="83"/>
      <c r="EHJ101" s="83"/>
      <c r="EHK101" s="90"/>
      <c r="EHL101" s="83"/>
      <c r="EHM101" s="83"/>
      <c r="EHN101" s="82"/>
      <c r="EHO101" s="83"/>
      <c r="EHP101" s="83"/>
      <c r="EHQ101" s="83"/>
      <c r="EHR101" s="83"/>
      <c r="EHS101" s="90"/>
      <c r="EHT101" s="83"/>
      <c r="EHU101" s="83"/>
      <c r="EHV101" s="82"/>
      <c r="EHW101" s="83"/>
      <c r="EHX101" s="83"/>
      <c r="EHY101" s="83"/>
      <c r="EHZ101" s="83"/>
      <c r="EIA101" s="90"/>
      <c r="EIB101" s="83"/>
      <c r="EIC101" s="83"/>
      <c r="EID101" s="82"/>
      <c r="EIE101" s="83"/>
      <c r="EIF101" s="83"/>
      <c r="EIG101" s="83"/>
      <c r="EIH101" s="83"/>
      <c r="EII101" s="90"/>
      <c r="EIJ101" s="83"/>
      <c r="EIK101" s="83"/>
      <c r="EIL101" s="82"/>
      <c r="EIM101" s="83"/>
      <c r="EIN101" s="83"/>
      <c r="EIO101" s="83"/>
      <c r="EIP101" s="83"/>
      <c r="EIQ101" s="90"/>
      <c r="EIR101" s="83"/>
      <c r="EIS101" s="83"/>
      <c r="EIT101" s="82"/>
      <c r="EIU101" s="83"/>
      <c r="EIV101" s="83"/>
      <c r="EIW101" s="83"/>
      <c r="EIX101" s="83"/>
      <c r="EIY101" s="90"/>
      <c r="EIZ101" s="83"/>
      <c r="EJA101" s="83"/>
      <c r="EJB101" s="82"/>
      <c r="EJC101" s="83"/>
      <c r="EJD101" s="83"/>
      <c r="EJE101" s="83"/>
      <c r="EJF101" s="83"/>
      <c r="EJG101" s="90"/>
      <c r="EJH101" s="83"/>
      <c r="EJI101" s="83"/>
      <c r="EJJ101" s="82"/>
      <c r="EJK101" s="83"/>
      <c r="EJL101" s="83"/>
      <c r="EJM101" s="83"/>
      <c r="EJN101" s="83"/>
      <c r="EJO101" s="90"/>
      <c r="EJP101" s="83"/>
      <c r="EJQ101" s="83"/>
      <c r="EJR101" s="82"/>
      <c r="EJS101" s="83"/>
      <c r="EJT101" s="83"/>
      <c r="EJU101" s="83"/>
      <c r="EJV101" s="83"/>
      <c r="EJW101" s="90"/>
      <c r="EJX101" s="83"/>
      <c r="EJY101" s="83"/>
      <c r="EJZ101" s="82"/>
      <c r="EKA101" s="83"/>
      <c r="EKB101" s="83"/>
      <c r="EKC101" s="83"/>
      <c r="EKD101" s="83"/>
      <c r="EKE101" s="90"/>
      <c r="EKF101" s="83"/>
      <c r="EKG101" s="83"/>
      <c r="EKH101" s="82"/>
      <c r="EKI101" s="83"/>
      <c r="EKJ101" s="83"/>
      <c r="EKK101" s="83"/>
      <c r="EKL101" s="83"/>
      <c r="EKM101" s="90"/>
      <c r="EKN101" s="83"/>
      <c r="EKO101" s="83"/>
      <c r="EKP101" s="82"/>
      <c r="EKQ101" s="83"/>
      <c r="EKR101" s="83"/>
      <c r="EKS101" s="83"/>
      <c r="EKT101" s="83"/>
      <c r="EKU101" s="90"/>
      <c r="EKV101" s="83"/>
      <c r="EKW101" s="83"/>
      <c r="EKX101" s="82"/>
      <c r="EKY101" s="83"/>
      <c r="EKZ101" s="83"/>
      <c r="ELA101" s="83"/>
      <c r="ELB101" s="83"/>
      <c r="ELC101" s="90"/>
      <c r="ELD101" s="83"/>
      <c r="ELE101" s="83"/>
      <c r="ELF101" s="82"/>
      <c r="ELG101" s="83"/>
      <c r="ELH101" s="83"/>
      <c r="ELI101" s="83"/>
      <c r="ELJ101" s="83"/>
      <c r="ELK101" s="90"/>
      <c r="ELL101" s="83"/>
      <c r="ELM101" s="83"/>
      <c r="ELN101" s="82"/>
      <c r="ELO101" s="83"/>
      <c r="ELP101" s="83"/>
      <c r="ELQ101" s="83"/>
      <c r="ELR101" s="83"/>
      <c r="ELS101" s="90"/>
      <c r="ELT101" s="83"/>
      <c r="ELU101" s="83"/>
      <c r="ELV101" s="82"/>
      <c r="ELW101" s="83"/>
      <c r="ELX101" s="83"/>
      <c r="ELY101" s="83"/>
      <c r="ELZ101" s="83"/>
      <c r="EMA101" s="90"/>
      <c r="EMB101" s="83"/>
      <c r="EMC101" s="83"/>
      <c r="EMD101" s="82"/>
      <c r="EME101" s="83"/>
      <c r="EMF101" s="83"/>
      <c r="EMG101" s="83"/>
      <c r="EMH101" s="83"/>
      <c r="EMI101" s="90"/>
      <c r="EMJ101" s="83"/>
      <c r="EMK101" s="83"/>
      <c r="EML101" s="82"/>
      <c r="EMM101" s="83"/>
      <c r="EMN101" s="83"/>
      <c r="EMO101" s="83"/>
      <c r="EMP101" s="83"/>
      <c r="EMQ101" s="90"/>
      <c r="EMR101" s="83"/>
      <c r="EMS101" s="83"/>
      <c r="EMT101" s="82"/>
      <c r="EMU101" s="83"/>
      <c r="EMV101" s="83"/>
      <c r="EMW101" s="83"/>
      <c r="EMX101" s="83"/>
      <c r="EMY101" s="90"/>
      <c r="EMZ101" s="83"/>
      <c r="ENA101" s="83"/>
      <c r="ENB101" s="82"/>
      <c r="ENC101" s="83"/>
      <c r="END101" s="83"/>
      <c r="ENE101" s="83"/>
      <c r="ENF101" s="83"/>
      <c r="ENG101" s="90"/>
      <c r="ENH101" s="83"/>
      <c r="ENI101" s="83"/>
      <c r="ENJ101" s="82"/>
      <c r="ENK101" s="83"/>
      <c r="ENL101" s="83"/>
      <c r="ENM101" s="83"/>
      <c r="ENN101" s="83"/>
      <c r="ENO101" s="90"/>
      <c r="ENP101" s="83"/>
      <c r="ENQ101" s="83"/>
      <c r="ENR101" s="82"/>
      <c r="ENS101" s="83"/>
      <c r="ENT101" s="83"/>
      <c r="ENU101" s="83"/>
      <c r="ENV101" s="83"/>
      <c r="ENW101" s="90"/>
      <c r="ENX101" s="83"/>
      <c r="ENY101" s="83"/>
      <c r="ENZ101" s="82"/>
      <c r="EOA101" s="83"/>
      <c r="EOB101" s="83"/>
      <c r="EOC101" s="83"/>
      <c r="EOD101" s="83"/>
      <c r="EOE101" s="90"/>
      <c r="EOF101" s="83"/>
      <c r="EOG101" s="83"/>
      <c r="EOH101" s="82"/>
      <c r="EOI101" s="83"/>
      <c r="EOJ101" s="83"/>
      <c r="EOK101" s="83"/>
      <c r="EOL101" s="83"/>
      <c r="EOM101" s="90"/>
      <c r="EON101" s="83"/>
      <c r="EOO101" s="83"/>
      <c r="EOP101" s="82"/>
      <c r="EOQ101" s="83"/>
      <c r="EOR101" s="83"/>
      <c r="EOS101" s="83"/>
      <c r="EOT101" s="83"/>
      <c r="EOU101" s="90"/>
      <c r="EOV101" s="83"/>
      <c r="EOW101" s="83"/>
      <c r="EOX101" s="82"/>
      <c r="EOY101" s="83"/>
      <c r="EOZ101" s="83"/>
      <c r="EPA101" s="83"/>
      <c r="EPB101" s="83"/>
      <c r="EPC101" s="90"/>
      <c r="EPD101" s="83"/>
      <c r="EPE101" s="83"/>
      <c r="EPF101" s="82"/>
      <c r="EPG101" s="83"/>
      <c r="EPH101" s="83"/>
      <c r="EPI101" s="83"/>
      <c r="EPJ101" s="83"/>
      <c r="EPK101" s="90"/>
      <c r="EPL101" s="83"/>
      <c r="EPM101" s="83"/>
      <c r="EPN101" s="82"/>
      <c r="EPO101" s="83"/>
      <c r="EPP101" s="83"/>
      <c r="EPQ101" s="83"/>
      <c r="EPR101" s="83"/>
      <c r="EPS101" s="90"/>
      <c r="EPT101" s="83"/>
      <c r="EPU101" s="83"/>
      <c r="EPV101" s="82"/>
      <c r="EPW101" s="83"/>
      <c r="EPX101" s="83"/>
      <c r="EPY101" s="83"/>
      <c r="EPZ101" s="83"/>
      <c r="EQA101" s="90"/>
      <c r="EQB101" s="83"/>
      <c r="EQC101" s="83"/>
      <c r="EQD101" s="82"/>
      <c r="EQE101" s="83"/>
      <c r="EQF101" s="83"/>
      <c r="EQG101" s="83"/>
      <c r="EQH101" s="83"/>
      <c r="EQI101" s="90"/>
      <c r="EQJ101" s="83"/>
      <c r="EQK101" s="83"/>
      <c r="EQL101" s="82"/>
      <c r="EQM101" s="83"/>
      <c r="EQN101" s="83"/>
      <c r="EQO101" s="83"/>
      <c r="EQP101" s="83"/>
      <c r="EQQ101" s="90"/>
      <c r="EQR101" s="83"/>
      <c r="EQS101" s="83"/>
      <c r="EQT101" s="82"/>
      <c r="EQU101" s="83"/>
      <c r="EQV101" s="83"/>
      <c r="EQW101" s="83"/>
      <c r="EQX101" s="83"/>
      <c r="EQY101" s="90"/>
      <c r="EQZ101" s="83"/>
      <c r="ERA101" s="83"/>
      <c r="ERB101" s="82"/>
      <c r="ERC101" s="83"/>
      <c r="ERD101" s="83"/>
      <c r="ERE101" s="83"/>
      <c r="ERF101" s="83"/>
      <c r="ERG101" s="90"/>
      <c r="ERH101" s="83"/>
      <c r="ERI101" s="83"/>
      <c r="ERJ101" s="82"/>
      <c r="ERK101" s="83"/>
      <c r="ERL101" s="83"/>
      <c r="ERM101" s="83"/>
      <c r="ERN101" s="83"/>
      <c r="ERO101" s="90"/>
      <c r="ERP101" s="83"/>
      <c r="ERQ101" s="83"/>
      <c r="ERR101" s="82"/>
      <c r="ERS101" s="83"/>
      <c r="ERT101" s="83"/>
      <c r="ERU101" s="83"/>
      <c r="ERV101" s="83"/>
      <c r="ERW101" s="90"/>
      <c r="ERX101" s="83"/>
      <c r="ERY101" s="83"/>
      <c r="ERZ101" s="82"/>
      <c r="ESA101" s="83"/>
      <c r="ESB101" s="83"/>
      <c r="ESC101" s="83"/>
      <c r="ESD101" s="83"/>
      <c r="ESE101" s="90"/>
      <c r="ESF101" s="83"/>
      <c r="ESG101" s="83"/>
      <c r="ESH101" s="82"/>
      <c r="ESI101" s="83"/>
      <c r="ESJ101" s="83"/>
      <c r="ESK101" s="83"/>
      <c r="ESL101" s="83"/>
      <c r="ESM101" s="90"/>
      <c r="ESN101" s="83"/>
      <c r="ESO101" s="83"/>
      <c r="ESP101" s="82"/>
      <c r="ESQ101" s="83"/>
      <c r="ESR101" s="83"/>
      <c r="ESS101" s="83"/>
      <c r="EST101" s="83"/>
      <c r="ESU101" s="90"/>
      <c r="ESV101" s="83"/>
      <c r="ESW101" s="83"/>
      <c r="ESX101" s="82"/>
      <c r="ESY101" s="83"/>
      <c r="ESZ101" s="83"/>
      <c r="ETA101" s="83"/>
      <c r="ETB101" s="83"/>
      <c r="ETC101" s="90"/>
      <c r="ETD101" s="83"/>
      <c r="ETE101" s="83"/>
      <c r="ETF101" s="82"/>
      <c r="ETG101" s="83"/>
      <c r="ETH101" s="83"/>
      <c r="ETI101" s="83"/>
      <c r="ETJ101" s="83"/>
      <c r="ETK101" s="90"/>
      <c r="ETL101" s="83"/>
      <c r="ETM101" s="83"/>
      <c r="ETN101" s="82"/>
      <c r="ETO101" s="83"/>
      <c r="ETP101" s="83"/>
      <c r="ETQ101" s="83"/>
      <c r="ETR101" s="83"/>
      <c r="ETS101" s="90"/>
      <c r="ETT101" s="83"/>
      <c r="ETU101" s="83"/>
      <c r="ETV101" s="82"/>
      <c r="ETW101" s="83"/>
      <c r="ETX101" s="83"/>
      <c r="ETY101" s="83"/>
      <c r="ETZ101" s="83"/>
      <c r="EUA101" s="90"/>
      <c r="EUB101" s="83"/>
      <c r="EUC101" s="83"/>
      <c r="EUD101" s="82"/>
      <c r="EUE101" s="83"/>
      <c r="EUF101" s="83"/>
      <c r="EUG101" s="83"/>
      <c r="EUH101" s="83"/>
      <c r="EUI101" s="90"/>
      <c r="EUJ101" s="83"/>
      <c r="EUK101" s="83"/>
      <c r="EUL101" s="82"/>
      <c r="EUM101" s="83"/>
      <c r="EUN101" s="83"/>
      <c r="EUO101" s="83"/>
      <c r="EUP101" s="83"/>
      <c r="EUQ101" s="90"/>
      <c r="EUR101" s="83"/>
      <c r="EUS101" s="83"/>
      <c r="EUT101" s="82"/>
      <c r="EUU101" s="83"/>
      <c r="EUV101" s="83"/>
      <c r="EUW101" s="83"/>
      <c r="EUX101" s="83"/>
      <c r="EUY101" s="90"/>
      <c r="EUZ101" s="83"/>
      <c r="EVA101" s="83"/>
      <c r="EVB101" s="82"/>
      <c r="EVC101" s="83"/>
      <c r="EVD101" s="83"/>
      <c r="EVE101" s="83"/>
      <c r="EVF101" s="83"/>
      <c r="EVG101" s="90"/>
      <c r="EVH101" s="83"/>
      <c r="EVI101" s="83"/>
      <c r="EVJ101" s="82"/>
      <c r="EVK101" s="83"/>
      <c r="EVL101" s="83"/>
      <c r="EVM101" s="83"/>
      <c r="EVN101" s="83"/>
      <c r="EVO101" s="90"/>
      <c r="EVP101" s="83"/>
      <c r="EVQ101" s="83"/>
      <c r="EVR101" s="82"/>
      <c r="EVS101" s="83"/>
      <c r="EVT101" s="83"/>
      <c r="EVU101" s="83"/>
      <c r="EVV101" s="83"/>
      <c r="EVW101" s="90"/>
      <c r="EVX101" s="83"/>
      <c r="EVY101" s="83"/>
      <c r="EVZ101" s="82"/>
      <c r="EWA101" s="83"/>
      <c r="EWB101" s="83"/>
      <c r="EWC101" s="83"/>
      <c r="EWD101" s="83"/>
      <c r="EWE101" s="90"/>
      <c r="EWF101" s="83"/>
      <c r="EWG101" s="83"/>
      <c r="EWH101" s="82"/>
      <c r="EWI101" s="83"/>
      <c r="EWJ101" s="83"/>
      <c r="EWK101" s="83"/>
      <c r="EWL101" s="83"/>
      <c r="EWM101" s="90"/>
      <c r="EWN101" s="83"/>
      <c r="EWO101" s="83"/>
      <c r="EWP101" s="82"/>
      <c r="EWQ101" s="83"/>
      <c r="EWR101" s="83"/>
      <c r="EWS101" s="83"/>
      <c r="EWT101" s="83"/>
      <c r="EWU101" s="90"/>
      <c r="EWV101" s="83"/>
      <c r="EWW101" s="83"/>
      <c r="EWX101" s="82"/>
      <c r="EWY101" s="83"/>
      <c r="EWZ101" s="83"/>
      <c r="EXA101" s="83"/>
      <c r="EXB101" s="83"/>
      <c r="EXC101" s="90"/>
      <c r="EXD101" s="83"/>
      <c r="EXE101" s="83"/>
      <c r="EXF101" s="82"/>
      <c r="EXG101" s="83"/>
      <c r="EXH101" s="83"/>
      <c r="EXI101" s="83"/>
      <c r="EXJ101" s="83"/>
      <c r="EXK101" s="90"/>
      <c r="EXL101" s="83"/>
      <c r="EXM101" s="83"/>
      <c r="EXN101" s="82"/>
      <c r="EXO101" s="83"/>
      <c r="EXP101" s="83"/>
      <c r="EXQ101" s="83"/>
      <c r="EXR101" s="83"/>
      <c r="EXS101" s="90"/>
      <c r="EXT101" s="83"/>
      <c r="EXU101" s="83"/>
      <c r="EXV101" s="82"/>
      <c r="EXW101" s="83"/>
      <c r="EXX101" s="83"/>
      <c r="EXY101" s="83"/>
      <c r="EXZ101" s="83"/>
      <c r="EYA101" s="90"/>
      <c r="EYB101" s="83"/>
      <c r="EYC101" s="83"/>
      <c r="EYD101" s="82" t="s">
        <v>244</v>
      </c>
      <c r="EYE101" s="83"/>
      <c r="EYF101" s="83"/>
      <c r="EYG101" s="83"/>
      <c r="EYH101" s="83"/>
      <c r="EYI101" s="90"/>
      <c r="EYJ101" s="83"/>
      <c r="EYK101" s="83"/>
      <c r="EYL101" s="82" t="s">
        <v>244</v>
      </c>
      <c r="EYM101" s="83"/>
      <c r="EYN101" s="83"/>
      <c r="EYO101" s="83"/>
      <c r="EYP101" s="83"/>
      <c r="EYQ101" s="90"/>
      <c r="EYR101" s="83"/>
      <c r="EYS101" s="83"/>
      <c r="EYT101" s="82" t="s">
        <v>244</v>
      </c>
      <c r="EYU101" s="83"/>
      <c r="EYV101" s="83"/>
      <c r="EYW101" s="83"/>
      <c r="EYX101" s="83"/>
      <c r="EYY101" s="90"/>
      <c r="EYZ101" s="83"/>
      <c r="EZA101" s="83"/>
      <c r="EZB101" s="82" t="s">
        <v>244</v>
      </c>
      <c r="EZC101" s="83"/>
      <c r="EZD101" s="83"/>
      <c r="EZE101" s="83"/>
      <c r="EZF101" s="83"/>
      <c r="EZG101" s="90"/>
      <c r="EZH101" s="83"/>
      <c r="EZI101" s="83"/>
      <c r="EZJ101" s="82" t="s">
        <v>244</v>
      </c>
      <c r="EZK101" s="83"/>
      <c r="EZL101" s="83"/>
      <c r="EZM101" s="83"/>
      <c r="EZN101" s="83"/>
      <c r="EZO101" s="90"/>
      <c r="EZP101" s="83"/>
      <c r="EZQ101" s="83"/>
      <c r="EZR101" s="82" t="s">
        <v>244</v>
      </c>
      <c r="EZS101" s="83"/>
      <c r="EZT101" s="83"/>
      <c r="EZU101" s="83"/>
      <c r="EZV101" s="83"/>
      <c r="EZW101" s="90"/>
      <c r="EZX101" s="83"/>
      <c r="EZY101" s="83"/>
      <c r="EZZ101" s="82" t="s">
        <v>244</v>
      </c>
      <c r="FAA101" s="83"/>
      <c r="FAB101" s="83"/>
      <c r="FAC101" s="83"/>
      <c r="FAD101" s="83"/>
      <c r="FAE101" s="90"/>
      <c r="FAF101" s="83"/>
      <c r="FAG101" s="83"/>
      <c r="FAH101" s="82" t="s">
        <v>244</v>
      </c>
      <c r="FAI101" s="83"/>
      <c r="FAJ101" s="83"/>
      <c r="FAK101" s="83"/>
      <c r="FAL101" s="83"/>
      <c r="FAM101" s="90"/>
      <c r="FAN101" s="83"/>
      <c r="FAO101" s="83"/>
      <c r="FAP101" s="82" t="s">
        <v>244</v>
      </c>
      <c r="FAQ101" s="83"/>
      <c r="FAR101" s="83"/>
      <c r="FAS101" s="83"/>
      <c r="FAT101" s="83"/>
      <c r="FAU101" s="90"/>
      <c r="FAV101" s="83"/>
      <c r="FAW101" s="83"/>
      <c r="FAX101" s="82" t="s">
        <v>244</v>
      </c>
      <c r="FAY101" s="83"/>
      <c r="FAZ101" s="83"/>
      <c r="FBA101" s="83"/>
      <c r="FBB101" s="83"/>
      <c r="FBC101" s="90"/>
      <c r="FBD101" s="83"/>
      <c r="FBE101" s="83"/>
      <c r="FBF101" s="82" t="s">
        <v>244</v>
      </c>
      <c r="FBG101" s="83"/>
      <c r="FBH101" s="83"/>
      <c r="FBI101" s="83"/>
      <c r="FBJ101" s="83"/>
      <c r="FBK101" s="90"/>
      <c r="FBL101" s="83"/>
      <c r="FBM101" s="83"/>
      <c r="FBN101" s="82" t="s">
        <v>244</v>
      </c>
      <c r="FBO101" s="83"/>
      <c r="FBP101" s="83"/>
      <c r="FBQ101" s="83"/>
      <c r="FBR101" s="83"/>
      <c r="FBS101" s="90"/>
      <c r="FBT101" s="83"/>
      <c r="FBU101" s="83"/>
      <c r="FBV101" s="82" t="s">
        <v>244</v>
      </c>
      <c r="FBW101" s="83"/>
      <c r="FBX101" s="83"/>
      <c r="FBY101" s="83"/>
      <c r="FBZ101" s="83"/>
      <c r="FCA101" s="90"/>
      <c r="FCB101" s="83"/>
      <c r="FCC101" s="83"/>
      <c r="FCD101" s="82" t="s">
        <v>244</v>
      </c>
      <c r="FCE101" s="83"/>
      <c r="FCF101" s="83"/>
      <c r="FCG101" s="83"/>
      <c r="FCH101" s="83"/>
      <c r="FCI101" s="90"/>
      <c r="FCJ101" s="83"/>
      <c r="FCK101" s="83"/>
      <c r="FCL101" s="82" t="s">
        <v>244</v>
      </c>
      <c r="FCM101" s="83"/>
      <c r="FCN101" s="83"/>
      <c r="FCO101" s="83"/>
      <c r="FCP101" s="83"/>
      <c r="FCQ101" s="90"/>
      <c r="FCR101" s="83"/>
      <c r="FCS101" s="83"/>
      <c r="FCT101" s="82" t="s">
        <v>244</v>
      </c>
      <c r="FCU101" s="83"/>
      <c r="FCV101" s="83"/>
      <c r="FCW101" s="83"/>
      <c r="FCX101" s="83"/>
      <c r="FCY101" s="90"/>
      <c r="FCZ101" s="83"/>
      <c r="FDA101" s="83"/>
      <c r="FDB101" s="82" t="s">
        <v>244</v>
      </c>
      <c r="FDC101" s="83"/>
      <c r="FDD101" s="83"/>
      <c r="FDE101" s="83"/>
      <c r="FDF101" s="83"/>
      <c r="FDG101" s="90"/>
      <c r="FDH101" s="83"/>
      <c r="FDI101" s="83"/>
      <c r="FDJ101" s="82" t="s">
        <v>244</v>
      </c>
      <c r="FDK101" s="83"/>
      <c r="FDL101" s="83"/>
      <c r="FDM101" s="83"/>
      <c r="FDN101" s="83"/>
      <c r="FDO101" s="90"/>
      <c r="FDP101" s="83"/>
      <c r="FDQ101" s="83"/>
      <c r="FDR101" s="82" t="s">
        <v>244</v>
      </c>
      <c r="FDS101" s="83"/>
      <c r="FDT101" s="83"/>
      <c r="FDU101" s="83"/>
      <c r="FDV101" s="83"/>
      <c r="FDW101" s="90"/>
      <c r="FDX101" s="83"/>
      <c r="FDY101" s="83"/>
      <c r="FDZ101" s="82" t="s">
        <v>244</v>
      </c>
      <c r="FEA101" s="83"/>
      <c r="FEB101" s="83"/>
      <c r="FEC101" s="83"/>
      <c r="FED101" s="83"/>
      <c r="FEE101" s="90"/>
      <c r="FEF101" s="83"/>
      <c r="FEG101" s="83"/>
      <c r="FEH101" s="82" t="s">
        <v>244</v>
      </c>
      <c r="FEI101" s="83"/>
      <c r="FEJ101" s="83"/>
      <c r="FEK101" s="83"/>
      <c r="FEL101" s="83"/>
      <c r="FEM101" s="90"/>
      <c r="FEN101" s="83"/>
      <c r="FEO101" s="83"/>
      <c r="FEP101" s="82" t="s">
        <v>244</v>
      </c>
      <c r="FEQ101" s="83"/>
      <c r="FER101" s="83"/>
      <c r="FES101" s="83"/>
      <c r="FET101" s="83"/>
      <c r="FEU101" s="90"/>
      <c r="FEV101" s="83"/>
      <c r="FEW101" s="83"/>
      <c r="FEX101" s="82" t="s">
        <v>244</v>
      </c>
      <c r="FEY101" s="83"/>
      <c r="FEZ101" s="83"/>
      <c r="FFA101" s="83"/>
      <c r="FFB101" s="83"/>
      <c r="FFC101" s="90"/>
      <c r="FFD101" s="83"/>
      <c r="FFE101" s="83"/>
      <c r="FFF101" s="82" t="s">
        <v>244</v>
      </c>
      <c r="FFG101" s="83"/>
      <c r="FFH101" s="83"/>
      <c r="FFI101" s="83"/>
      <c r="FFJ101" s="83"/>
      <c r="FFK101" s="90"/>
      <c r="FFL101" s="83"/>
      <c r="FFM101" s="83"/>
      <c r="FFN101" s="82" t="s">
        <v>244</v>
      </c>
      <c r="FFO101" s="83"/>
      <c r="FFP101" s="83"/>
      <c r="FFQ101" s="83"/>
      <c r="FFR101" s="83"/>
      <c r="FFS101" s="90"/>
      <c r="FFT101" s="83"/>
      <c r="FFU101" s="83"/>
      <c r="FFV101" s="82" t="s">
        <v>244</v>
      </c>
      <c r="FFW101" s="83"/>
      <c r="FFX101" s="83"/>
      <c r="FFY101" s="83"/>
      <c r="FFZ101" s="83"/>
      <c r="FGA101" s="90"/>
      <c r="FGB101" s="83"/>
      <c r="FGC101" s="83"/>
      <c r="FGD101" s="82" t="s">
        <v>244</v>
      </c>
      <c r="FGE101" s="83"/>
      <c r="FGF101" s="83"/>
      <c r="FGG101" s="83"/>
      <c r="FGH101" s="83"/>
      <c r="FGI101" s="90"/>
      <c r="FGJ101" s="83"/>
      <c r="FGK101" s="83"/>
      <c r="FGL101" s="82" t="s">
        <v>244</v>
      </c>
      <c r="FGM101" s="83"/>
      <c r="FGN101" s="83"/>
      <c r="FGO101" s="83"/>
      <c r="FGP101" s="83"/>
      <c r="FGQ101" s="90"/>
      <c r="FGR101" s="83"/>
      <c r="FGS101" s="83"/>
      <c r="FGT101" s="82" t="s">
        <v>244</v>
      </c>
      <c r="FGU101" s="83"/>
      <c r="FGV101" s="83"/>
      <c r="FGW101" s="83"/>
      <c r="FGX101" s="83"/>
      <c r="FGY101" s="90"/>
      <c r="FGZ101" s="83"/>
      <c r="FHA101" s="83"/>
      <c r="FHB101" s="82" t="s">
        <v>244</v>
      </c>
      <c r="FHC101" s="83"/>
      <c r="FHD101" s="83"/>
      <c r="FHE101" s="83"/>
      <c r="FHF101" s="83"/>
      <c r="FHG101" s="90"/>
      <c r="FHH101" s="83"/>
      <c r="FHI101" s="83"/>
      <c r="FHJ101" s="82" t="s">
        <v>244</v>
      </c>
      <c r="FHK101" s="83"/>
      <c r="FHL101" s="83"/>
      <c r="FHM101" s="83"/>
      <c r="FHN101" s="83"/>
      <c r="FHO101" s="90"/>
      <c r="FHP101" s="83"/>
      <c r="FHQ101" s="83"/>
      <c r="FHR101" s="82" t="s">
        <v>244</v>
      </c>
      <c r="FHS101" s="83"/>
      <c r="FHT101" s="83"/>
      <c r="FHU101" s="83"/>
      <c r="FHV101" s="83"/>
      <c r="FHW101" s="90"/>
      <c r="FHX101" s="83"/>
      <c r="FHY101" s="83"/>
      <c r="FHZ101" s="82" t="s">
        <v>244</v>
      </c>
      <c r="FIA101" s="83"/>
      <c r="FIB101" s="83"/>
      <c r="FIC101" s="83"/>
      <c r="FID101" s="83"/>
      <c r="FIE101" s="90"/>
      <c r="FIF101" s="83"/>
      <c r="FIG101" s="83"/>
      <c r="FIH101" s="82" t="s">
        <v>244</v>
      </c>
      <c r="FII101" s="83"/>
      <c r="FIJ101" s="83"/>
      <c r="FIK101" s="83"/>
      <c r="FIL101" s="83"/>
      <c r="FIM101" s="90"/>
      <c r="FIN101" s="83"/>
      <c r="FIO101" s="83"/>
      <c r="FIP101" s="82" t="s">
        <v>244</v>
      </c>
      <c r="FIQ101" s="83"/>
      <c r="FIR101" s="83"/>
      <c r="FIS101" s="83"/>
      <c r="FIT101" s="83"/>
      <c r="FIU101" s="90"/>
      <c r="FIV101" s="83"/>
      <c r="FIW101" s="83"/>
      <c r="FIX101" s="82" t="s">
        <v>244</v>
      </c>
      <c r="FIY101" s="83"/>
      <c r="FIZ101" s="83"/>
      <c r="FJA101" s="83"/>
      <c r="FJB101" s="83"/>
      <c r="FJC101" s="90"/>
      <c r="FJD101" s="83"/>
      <c r="FJE101" s="83"/>
      <c r="FJF101" s="82" t="s">
        <v>244</v>
      </c>
      <c r="FJG101" s="83"/>
      <c r="FJH101" s="83"/>
      <c r="FJI101" s="83"/>
      <c r="FJJ101" s="83"/>
      <c r="FJK101" s="90"/>
      <c r="FJL101" s="83"/>
      <c r="FJM101" s="83"/>
      <c r="FJN101" s="82" t="s">
        <v>244</v>
      </c>
      <c r="FJO101" s="83"/>
      <c r="FJP101" s="83"/>
      <c r="FJQ101" s="83"/>
      <c r="FJR101" s="83"/>
      <c r="FJS101" s="90"/>
      <c r="FJT101" s="83"/>
      <c r="FJU101" s="83"/>
      <c r="FJV101" s="82" t="s">
        <v>244</v>
      </c>
      <c r="FJW101" s="83"/>
      <c r="FJX101" s="83"/>
      <c r="FJY101" s="83"/>
      <c r="FJZ101" s="83"/>
      <c r="FKA101" s="90"/>
      <c r="FKB101" s="83"/>
      <c r="FKC101" s="83"/>
      <c r="FKD101" s="82" t="s">
        <v>244</v>
      </c>
      <c r="FKE101" s="83"/>
      <c r="FKF101" s="83"/>
      <c r="FKG101" s="83"/>
      <c r="FKH101" s="83"/>
      <c r="FKI101" s="90"/>
      <c r="FKJ101" s="83"/>
      <c r="FKK101" s="83"/>
      <c r="FKL101" s="82" t="s">
        <v>244</v>
      </c>
      <c r="FKM101" s="83"/>
      <c r="FKN101" s="83"/>
      <c r="FKO101" s="83"/>
      <c r="FKP101" s="83"/>
      <c r="FKQ101" s="90"/>
      <c r="FKR101" s="83"/>
      <c r="FKS101" s="83"/>
      <c r="FKT101" s="82" t="s">
        <v>244</v>
      </c>
      <c r="FKU101" s="83"/>
      <c r="FKV101" s="83"/>
      <c r="FKW101" s="83"/>
      <c r="FKX101" s="83"/>
      <c r="FKY101" s="90"/>
      <c r="FKZ101" s="83"/>
      <c r="FLA101" s="83"/>
      <c r="FLB101" s="82" t="s">
        <v>244</v>
      </c>
      <c r="FLC101" s="83"/>
      <c r="FLD101" s="83"/>
      <c r="FLE101" s="83"/>
      <c r="FLF101" s="83"/>
      <c r="FLG101" s="90"/>
      <c r="FLH101" s="83"/>
      <c r="FLI101" s="83"/>
      <c r="FLJ101" s="82" t="s">
        <v>244</v>
      </c>
      <c r="FLK101" s="83"/>
      <c r="FLL101" s="83"/>
      <c r="FLM101" s="83"/>
      <c r="FLN101" s="83"/>
      <c r="FLO101" s="90"/>
      <c r="FLP101" s="83"/>
      <c r="FLQ101" s="83"/>
      <c r="FLR101" s="82" t="s">
        <v>244</v>
      </c>
      <c r="FLS101" s="83"/>
      <c r="FLT101" s="83"/>
      <c r="FLU101" s="83"/>
      <c r="FLV101" s="83"/>
      <c r="FLW101" s="90"/>
      <c r="FLX101" s="83"/>
      <c r="FLY101" s="83"/>
      <c r="FLZ101" s="82" t="s">
        <v>244</v>
      </c>
      <c r="FMA101" s="83"/>
      <c r="FMB101" s="83"/>
      <c r="FMC101" s="83"/>
      <c r="FMD101" s="83"/>
      <c r="FME101" s="90"/>
      <c r="FMF101" s="83"/>
      <c r="FMG101" s="83"/>
      <c r="FMH101" s="82" t="s">
        <v>244</v>
      </c>
      <c r="FMI101" s="83"/>
      <c r="FMJ101" s="83"/>
      <c r="FMK101" s="83"/>
      <c r="FML101" s="83"/>
      <c r="FMM101" s="90"/>
      <c r="FMN101" s="83"/>
      <c r="FMO101" s="83"/>
      <c r="FMP101" s="82" t="s">
        <v>244</v>
      </c>
      <c r="FMQ101" s="83"/>
      <c r="FMR101" s="83"/>
      <c r="FMS101" s="83"/>
      <c r="FMT101" s="83"/>
      <c r="FMU101" s="90"/>
      <c r="FMV101" s="83"/>
      <c r="FMW101" s="83"/>
      <c r="FMX101" s="82" t="s">
        <v>244</v>
      </c>
      <c r="FMY101" s="83"/>
      <c r="FMZ101" s="83"/>
      <c r="FNA101" s="83"/>
      <c r="FNB101" s="83"/>
      <c r="FNC101" s="90"/>
      <c r="FND101" s="83"/>
      <c r="FNE101" s="83"/>
      <c r="FNF101" s="82" t="s">
        <v>244</v>
      </c>
      <c r="FNG101" s="83"/>
      <c r="FNH101" s="83"/>
      <c r="FNI101" s="83"/>
      <c r="FNJ101" s="83"/>
      <c r="FNK101" s="90"/>
      <c r="FNL101" s="83"/>
      <c r="FNM101" s="83"/>
      <c r="FNN101" s="82" t="s">
        <v>244</v>
      </c>
      <c r="FNO101" s="83"/>
      <c r="FNP101" s="83"/>
      <c r="FNQ101" s="83"/>
      <c r="FNR101" s="83"/>
      <c r="FNS101" s="90"/>
      <c r="FNT101" s="83"/>
      <c r="FNU101" s="83"/>
      <c r="FNV101" s="82" t="s">
        <v>244</v>
      </c>
      <c r="FNW101" s="83"/>
      <c r="FNX101" s="83"/>
      <c r="FNY101" s="83"/>
      <c r="FNZ101" s="83"/>
      <c r="FOA101" s="90"/>
      <c r="FOB101" s="83"/>
      <c r="FOC101" s="83"/>
      <c r="FOD101" s="82" t="s">
        <v>244</v>
      </c>
      <c r="FOE101" s="83"/>
      <c r="FOF101" s="83"/>
      <c r="FOG101" s="83"/>
      <c r="FOH101" s="83"/>
      <c r="FOI101" s="90"/>
      <c r="FOJ101" s="83"/>
      <c r="FOK101" s="83"/>
      <c r="FOL101" s="82" t="s">
        <v>244</v>
      </c>
      <c r="FOM101" s="83"/>
      <c r="FON101" s="83"/>
      <c r="FOO101" s="83"/>
      <c r="FOP101" s="83"/>
      <c r="FOQ101" s="90"/>
      <c r="FOR101" s="83"/>
      <c r="FOS101" s="83"/>
      <c r="FOT101" s="82" t="s">
        <v>244</v>
      </c>
      <c r="FOU101" s="83"/>
      <c r="FOV101" s="83"/>
      <c r="FOW101" s="83"/>
      <c r="FOX101" s="83"/>
      <c r="FOY101" s="90"/>
      <c r="FOZ101" s="83"/>
      <c r="FPA101" s="83"/>
      <c r="FPB101" s="82" t="s">
        <v>244</v>
      </c>
      <c r="FPC101" s="83"/>
      <c r="FPD101" s="83"/>
      <c r="FPE101" s="83"/>
      <c r="FPF101" s="83"/>
      <c r="FPG101" s="90"/>
      <c r="FPH101" s="83"/>
      <c r="FPI101" s="83"/>
      <c r="FPJ101" s="82" t="s">
        <v>244</v>
      </c>
      <c r="FPK101" s="83"/>
      <c r="FPL101" s="83"/>
      <c r="FPM101" s="83"/>
      <c r="FPN101" s="83"/>
      <c r="FPO101" s="90"/>
      <c r="FPP101" s="83"/>
      <c r="FPQ101" s="83"/>
      <c r="FPR101" s="82" t="s">
        <v>244</v>
      </c>
      <c r="FPS101" s="83"/>
      <c r="FPT101" s="83"/>
      <c r="FPU101" s="83"/>
      <c r="FPV101" s="83"/>
      <c r="FPW101" s="90"/>
      <c r="FPX101" s="83"/>
      <c r="FPY101" s="83"/>
      <c r="FPZ101" s="82" t="s">
        <v>244</v>
      </c>
      <c r="FQA101" s="83"/>
      <c r="FQB101" s="83"/>
      <c r="FQC101" s="83"/>
      <c r="FQD101" s="83"/>
      <c r="FQE101" s="90"/>
      <c r="FQF101" s="83"/>
      <c r="FQG101" s="83"/>
      <c r="FQH101" s="82" t="s">
        <v>244</v>
      </c>
      <c r="FQI101" s="83"/>
      <c r="FQJ101" s="83"/>
      <c r="FQK101" s="83"/>
      <c r="FQL101" s="83"/>
      <c r="FQM101" s="90"/>
      <c r="FQN101" s="83"/>
      <c r="FQO101" s="83"/>
      <c r="FQP101" s="82" t="s">
        <v>244</v>
      </c>
      <c r="FQQ101" s="83"/>
      <c r="FQR101" s="83"/>
      <c r="FQS101" s="83"/>
      <c r="FQT101" s="83"/>
      <c r="FQU101" s="90"/>
      <c r="FQV101" s="83"/>
      <c r="FQW101" s="83"/>
      <c r="FQX101" s="82" t="s">
        <v>244</v>
      </c>
      <c r="FQY101" s="83"/>
      <c r="FQZ101" s="83"/>
      <c r="FRA101" s="83"/>
      <c r="FRB101" s="83"/>
      <c r="FRC101" s="90"/>
      <c r="FRD101" s="83"/>
      <c r="FRE101" s="83"/>
      <c r="FRF101" s="82" t="s">
        <v>244</v>
      </c>
      <c r="FRG101" s="83"/>
      <c r="FRH101" s="83"/>
      <c r="FRI101" s="83"/>
      <c r="FRJ101" s="83"/>
      <c r="FRK101" s="90"/>
      <c r="FRL101" s="83"/>
      <c r="FRM101" s="83"/>
      <c r="FRN101" s="82" t="s">
        <v>244</v>
      </c>
      <c r="FRO101" s="83"/>
      <c r="FRP101" s="83"/>
      <c r="FRQ101" s="83"/>
      <c r="FRR101" s="83"/>
      <c r="FRS101" s="90"/>
      <c r="FRT101" s="83"/>
      <c r="FRU101" s="83"/>
      <c r="FRV101" s="82" t="s">
        <v>244</v>
      </c>
      <c r="FRW101" s="83"/>
      <c r="FRX101" s="83"/>
      <c r="FRY101" s="83"/>
      <c r="FRZ101" s="83"/>
      <c r="FSA101" s="90"/>
      <c r="FSB101" s="83"/>
      <c r="FSC101" s="83"/>
      <c r="FSD101" s="82" t="s">
        <v>244</v>
      </c>
      <c r="FSE101" s="83"/>
      <c r="FSF101" s="83"/>
      <c r="FSG101" s="83"/>
      <c r="FSH101" s="83"/>
      <c r="FSI101" s="90"/>
      <c r="FSJ101" s="83"/>
      <c r="FSK101" s="83"/>
      <c r="FSL101" s="82" t="s">
        <v>244</v>
      </c>
      <c r="FSM101" s="83"/>
      <c r="FSN101" s="83"/>
      <c r="FSO101" s="83"/>
      <c r="FSP101" s="83"/>
      <c r="FSQ101" s="90"/>
      <c r="FSR101" s="83"/>
      <c r="FSS101" s="83"/>
      <c r="FST101" s="82" t="s">
        <v>244</v>
      </c>
      <c r="FSU101" s="83"/>
      <c r="FSV101" s="83"/>
      <c r="FSW101" s="83"/>
      <c r="FSX101" s="83"/>
      <c r="FSY101" s="90"/>
      <c r="FSZ101" s="83"/>
      <c r="FTA101" s="83"/>
      <c r="FTB101" s="82" t="s">
        <v>244</v>
      </c>
      <c r="FTC101" s="83"/>
      <c r="FTD101" s="83"/>
      <c r="FTE101" s="83"/>
      <c r="FTF101" s="83"/>
      <c r="FTG101" s="90"/>
      <c r="FTH101" s="83"/>
      <c r="FTI101" s="83"/>
      <c r="FTJ101" s="82" t="s">
        <v>244</v>
      </c>
      <c r="FTK101" s="83"/>
      <c r="FTL101" s="83"/>
      <c r="FTM101" s="83"/>
      <c r="FTN101" s="83"/>
      <c r="FTO101" s="90"/>
      <c r="FTP101" s="83"/>
      <c r="FTQ101" s="83"/>
      <c r="FTR101" s="82" t="s">
        <v>244</v>
      </c>
      <c r="FTS101" s="83"/>
      <c r="FTT101" s="83"/>
      <c r="FTU101" s="83"/>
      <c r="FTV101" s="83"/>
      <c r="FTW101" s="90"/>
      <c r="FTX101" s="83"/>
      <c r="FTY101" s="83"/>
      <c r="FTZ101" s="82" t="s">
        <v>244</v>
      </c>
      <c r="FUA101" s="83"/>
      <c r="FUB101" s="83"/>
      <c r="FUC101" s="83"/>
      <c r="FUD101" s="83"/>
      <c r="FUE101" s="90"/>
      <c r="FUF101" s="83"/>
      <c r="FUG101" s="83"/>
      <c r="FUH101" s="82" t="s">
        <v>244</v>
      </c>
      <c r="FUI101" s="83"/>
      <c r="FUJ101" s="83"/>
      <c r="FUK101" s="83"/>
      <c r="FUL101" s="83"/>
      <c r="FUM101" s="90"/>
      <c r="FUN101" s="83"/>
      <c r="FUO101" s="83"/>
      <c r="FUP101" s="82" t="s">
        <v>244</v>
      </c>
      <c r="FUQ101" s="83"/>
      <c r="FUR101" s="83"/>
      <c r="FUS101" s="83"/>
      <c r="FUT101" s="83"/>
      <c r="FUU101" s="90"/>
      <c r="FUV101" s="83"/>
      <c r="FUW101" s="83"/>
      <c r="FUX101" s="82" t="s">
        <v>244</v>
      </c>
      <c r="FUY101" s="83"/>
      <c r="FUZ101" s="83"/>
      <c r="FVA101" s="83"/>
      <c r="FVB101" s="83"/>
      <c r="FVC101" s="90"/>
      <c r="FVD101" s="83"/>
      <c r="FVE101" s="83"/>
      <c r="FVF101" s="82" t="s">
        <v>244</v>
      </c>
      <c r="FVG101" s="83"/>
      <c r="FVH101" s="83"/>
      <c r="FVI101" s="83"/>
      <c r="FVJ101" s="83"/>
      <c r="FVK101" s="90"/>
      <c r="FVL101" s="83"/>
      <c r="FVM101" s="83"/>
      <c r="FVN101" s="82" t="s">
        <v>244</v>
      </c>
      <c r="FVO101" s="83"/>
      <c r="FVP101" s="83"/>
      <c r="FVQ101" s="83"/>
      <c r="FVR101" s="83"/>
      <c r="FVS101" s="90"/>
      <c r="FVT101" s="83"/>
      <c r="FVU101" s="83"/>
      <c r="FVV101" s="82" t="s">
        <v>244</v>
      </c>
      <c r="FVW101" s="83"/>
      <c r="FVX101" s="83"/>
      <c r="FVY101" s="83"/>
      <c r="FVZ101" s="83"/>
      <c r="FWA101" s="90"/>
      <c r="FWB101" s="83"/>
      <c r="FWC101" s="83"/>
      <c r="FWD101" s="82" t="s">
        <v>244</v>
      </c>
      <c r="FWE101" s="83"/>
      <c r="FWF101" s="83"/>
      <c r="FWG101" s="83"/>
      <c r="FWH101" s="83"/>
      <c r="FWI101" s="90"/>
      <c r="FWJ101" s="83"/>
      <c r="FWK101" s="83"/>
      <c r="FWL101" s="82" t="s">
        <v>244</v>
      </c>
      <c r="FWM101" s="83"/>
      <c r="FWN101" s="83"/>
      <c r="FWO101" s="83"/>
      <c r="FWP101" s="83"/>
      <c r="FWQ101" s="90"/>
      <c r="FWR101" s="83"/>
      <c r="FWS101" s="83"/>
      <c r="FWT101" s="82" t="s">
        <v>244</v>
      </c>
      <c r="FWU101" s="83"/>
      <c r="FWV101" s="83"/>
      <c r="FWW101" s="83"/>
      <c r="FWX101" s="83"/>
      <c r="FWY101" s="90"/>
      <c r="FWZ101" s="83"/>
      <c r="FXA101" s="83"/>
      <c r="FXB101" s="82" t="s">
        <v>244</v>
      </c>
      <c r="FXC101" s="83"/>
      <c r="FXD101" s="83"/>
      <c r="FXE101" s="83"/>
      <c r="FXF101" s="83"/>
      <c r="FXG101" s="90"/>
      <c r="FXH101" s="83"/>
      <c r="FXI101" s="83"/>
      <c r="FXJ101" s="82" t="s">
        <v>244</v>
      </c>
      <c r="FXK101" s="83"/>
      <c r="FXL101" s="83"/>
      <c r="FXM101" s="83"/>
      <c r="FXN101" s="83"/>
      <c r="FXO101" s="90"/>
      <c r="FXP101" s="83"/>
      <c r="FXQ101" s="83"/>
      <c r="FXR101" s="82" t="s">
        <v>244</v>
      </c>
      <c r="FXS101" s="83"/>
      <c r="FXT101" s="83"/>
      <c r="FXU101" s="83"/>
      <c r="FXV101" s="83"/>
      <c r="FXW101" s="90"/>
      <c r="FXX101" s="83"/>
      <c r="FXY101" s="83"/>
      <c r="FXZ101" s="82" t="s">
        <v>244</v>
      </c>
      <c r="FYA101" s="83"/>
      <c r="FYB101" s="83"/>
      <c r="FYC101" s="83"/>
      <c r="FYD101" s="83"/>
      <c r="FYE101" s="90"/>
      <c r="FYF101" s="83"/>
      <c r="FYG101" s="83"/>
      <c r="FYH101" s="82" t="s">
        <v>244</v>
      </c>
      <c r="FYI101" s="83"/>
      <c r="FYJ101" s="83"/>
      <c r="FYK101" s="83"/>
      <c r="FYL101" s="83"/>
      <c r="FYM101" s="90"/>
      <c r="FYN101" s="83"/>
      <c r="FYO101" s="83"/>
      <c r="FYP101" s="82" t="s">
        <v>244</v>
      </c>
      <c r="FYQ101" s="83"/>
      <c r="FYR101" s="83"/>
      <c r="FYS101" s="83"/>
      <c r="FYT101" s="83"/>
      <c r="FYU101" s="90"/>
      <c r="FYV101" s="83"/>
      <c r="FYW101" s="83"/>
      <c r="FYX101" s="82" t="s">
        <v>244</v>
      </c>
      <c r="FYY101" s="83"/>
      <c r="FYZ101" s="83"/>
      <c r="FZA101" s="83"/>
      <c r="FZB101" s="83"/>
      <c r="FZC101" s="90"/>
      <c r="FZD101" s="83"/>
      <c r="FZE101" s="83"/>
      <c r="FZF101" s="82" t="s">
        <v>244</v>
      </c>
      <c r="FZG101" s="83"/>
      <c r="FZH101" s="83"/>
      <c r="FZI101" s="83"/>
      <c r="FZJ101" s="83"/>
      <c r="FZK101" s="90"/>
      <c r="FZL101" s="83"/>
      <c r="FZM101" s="83"/>
      <c r="FZN101" s="82" t="s">
        <v>244</v>
      </c>
      <c r="FZO101" s="83"/>
      <c r="FZP101" s="83"/>
      <c r="FZQ101" s="83"/>
      <c r="FZR101" s="83"/>
      <c r="FZS101" s="90"/>
      <c r="FZT101" s="83"/>
      <c r="FZU101" s="83"/>
      <c r="FZV101" s="82" t="s">
        <v>244</v>
      </c>
      <c r="FZW101" s="83"/>
      <c r="FZX101" s="83"/>
      <c r="FZY101" s="83"/>
      <c r="FZZ101" s="83"/>
      <c r="GAA101" s="90"/>
      <c r="GAB101" s="83"/>
      <c r="GAC101" s="83"/>
      <c r="GAD101" s="82" t="s">
        <v>244</v>
      </c>
      <c r="GAE101" s="83"/>
      <c r="GAF101" s="83"/>
      <c r="GAG101" s="83"/>
      <c r="GAH101" s="83"/>
      <c r="GAI101" s="90"/>
      <c r="GAJ101" s="83"/>
      <c r="GAK101" s="83"/>
      <c r="GAL101" s="82" t="s">
        <v>244</v>
      </c>
      <c r="GAM101" s="83"/>
      <c r="GAN101" s="83"/>
      <c r="GAO101" s="83"/>
      <c r="GAP101" s="83"/>
      <c r="GAQ101" s="90"/>
      <c r="GAR101" s="83"/>
      <c r="GAS101" s="83"/>
      <c r="GAT101" s="82" t="s">
        <v>244</v>
      </c>
      <c r="GAU101" s="83"/>
      <c r="GAV101" s="83"/>
      <c r="GAW101" s="83"/>
      <c r="GAX101" s="83"/>
      <c r="GAY101" s="90"/>
      <c r="GAZ101" s="83"/>
      <c r="GBA101" s="83"/>
      <c r="GBB101" s="82" t="s">
        <v>244</v>
      </c>
      <c r="GBC101" s="83"/>
      <c r="GBD101" s="83"/>
      <c r="GBE101" s="83"/>
      <c r="GBF101" s="83"/>
      <c r="GBG101" s="90"/>
      <c r="GBH101" s="83"/>
      <c r="GBI101" s="83"/>
      <c r="GBJ101" s="82" t="s">
        <v>244</v>
      </c>
      <c r="GBK101" s="83"/>
      <c r="GBL101" s="83"/>
      <c r="GBM101" s="83"/>
      <c r="GBN101" s="83"/>
      <c r="GBO101" s="90"/>
      <c r="GBP101" s="83"/>
      <c r="GBQ101" s="83"/>
      <c r="GBR101" s="82" t="s">
        <v>244</v>
      </c>
      <c r="GBS101" s="83"/>
      <c r="GBT101" s="83"/>
      <c r="GBU101" s="83"/>
      <c r="GBV101" s="83"/>
      <c r="GBW101" s="90"/>
      <c r="GBX101" s="83"/>
      <c r="GBY101" s="83"/>
      <c r="GBZ101" s="82" t="s">
        <v>244</v>
      </c>
      <c r="GCA101" s="83"/>
      <c r="GCB101" s="83"/>
      <c r="GCC101" s="83"/>
      <c r="GCD101" s="83"/>
      <c r="GCE101" s="90"/>
      <c r="GCF101" s="83"/>
      <c r="GCG101" s="83"/>
      <c r="GCH101" s="82" t="s">
        <v>244</v>
      </c>
      <c r="GCI101" s="83"/>
      <c r="GCJ101" s="83"/>
      <c r="GCK101" s="83"/>
      <c r="GCL101" s="83"/>
      <c r="GCM101" s="90"/>
      <c r="GCN101" s="83"/>
      <c r="GCO101" s="83"/>
      <c r="GCP101" s="82" t="s">
        <v>244</v>
      </c>
      <c r="GCQ101" s="83"/>
      <c r="GCR101" s="83"/>
      <c r="GCS101" s="83"/>
      <c r="GCT101" s="83"/>
      <c r="GCU101" s="90"/>
      <c r="GCV101" s="83"/>
      <c r="GCW101" s="83"/>
      <c r="GCX101" s="82" t="s">
        <v>244</v>
      </c>
      <c r="GCY101" s="83"/>
      <c r="GCZ101" s="83"/>
      <c r="GDA101" s="83"/>
      <c r="GDB101" s="83"/>
      <c r="GDC101" s="90"/>
      <c r="GDD101" s="83"/>
      <c r="GDE101" s="83"/>
      <c r="GDF101" s="82" t="s">
        <v>244</v>
      </c>
      <c r="GDG101" s="83"/>
      <c r="GDH101" s="83"/>
      <c r="GDI101" s="83"/>
      <c r="GDJ101" s="83"/>
      <c r="GDK101" s="90"/>
      <c r="GDL101" s="83"/>
      <c r="GDM101" s="83"/>
      <c r="GDN101" s="82" t="s">
        <v>244</v>
      </c>
      <c r="GDO101" s="83"/>
      <c r="GDP101" s="83"/>
      <c r="GDQ101" s="83"/>
      <c r="GDR101" s="83"/>
      <c r="GDS101" s="90"/>
      <c r="GDT101" s="83"/>
      <c r="GDU101" s="83"/>
      <c r="GDV101" s="82" t="s">
        <v>244</v>
      </c>
      <c r="GDW101" s="83"/>
      <c r="GDX101" s="83"/>
      <c r="GDY101" s="83"/>
      <c r="GDZ101" s="83"/>
      <c r="GEA101" s="90"/>
      <c r="GEB101" s="83"/>
      <c r="GEC101" s="83"/>
      <c r="GED101" s="82" t="s">
        <v>244</v>
      </c>
      <c r="GEE101" s="83"/>
      <c r="GEF101" s="83"/>
      <c r="GEG101" s="83"/>
      <c r="GEH101" s="83"/>
      <c r="GEI101" s="90"/>
      <c r="GEJ101" s="83"/>
      <c r="GEK101" s="83"/>
      <c r="GEL101" s="82" t="s">
        <v>244</v>
      </c>
      <c r="GEM101" s="83"/>
      <c r="GEN101" s="83"/>
      <c r="GEO101" s="83"/>
      <c r="GEP101" s="83"/>
      <c r="GEQ101" s="90"/>
      <c r="GER101" s="83"/>
      <c r="GES101" s="83"/>
      <c r="GET101" s="82" t="s">
        <v>244</v>
      </c>
      <c r="GEU101" s="83"/>
      <c r="GEV101" s="83"/>
      <c r="GEW101" s="83"/>
      <c r="GEX101" s="83"/>
      <c r="GEY101" s="90"/>
      <c r="GEZ101" s="83"/>
      <c r="GFA101" s="83"/>
      <c r="GFB101" s="82" t="s">
        <v>244</v>
      </c>
      <c r="GFC101" s="83"/>
      <c r="GFD101" s="83"/>
      <c r="GFE101" s="83"/>
      <c r="GFF101" s="83"/>
      <c r="GFG101" s="90"/>
      <c r="GFH101" s="83"/>
      <c r="GFI101" s="83"/>
      <c r="GFJ101" s="82" t="s">
        <v>244</v>
      </c>
      <c r="GFK101" s="83"/>
      <c r="GFL101" s="83"/>
      <c r="GFM101" s="83"/>
      <c r="GFN101" s="83"/>
      <c r="GFO101" s="90"/>
      <c r="GFP101" s="83"/>
      <c r="GFQ101" s="83"/>
      <c r="GFR101" s="82" t="s">
        <v>244</v>
      </c>
      <c r="GFS101" s="83"/>
      <c r="GFT101" s="83"/>
      <c r="GFU101" s="83"/>
      <c r="GFV101" s="83"/>
      <c r="GFW101" s="90"/>
      <c r="GFX101" s="83"/>
      <c r="GFY101" s="83"/>
      <c r="GFZ101" s="82" t="s">
        <v>244</v>
      </c>
      <c r="GGA101" s="83"/>
      <c r="GGB101" s="83"/>
      <c r="GGC101" s="83"/>
      <c r="GGD101" s="83"/>
      <c r="GGE101" s="90"/>
      <c r="GGF101" s="83"/>
      <c r="GGG101" s="83"/>
      <c r="GGH101" s="82" t="s">
        <v>244</v>
      </c>
      <c r="GGI101" s="83"/>
      <c r="GGJ101" s="83"/>
      <c r="GGK101" s="83"/>
      <c r="GGL101" s="83"/>
      <c r="GGM101" s="90"/>
      <c r="GGN101" s="83"/>
      <c r="GGO101" s="83"/>
      <c r="GGP101" s="82" t="s">
        <v>244</v>
      </c>
      <c r="GGQ101" s="83"/>
      <c r="GGR101" s="83"/>
      <c r="GGS101" s="83"/>
      <c r="GGT101" s="83"/>
      <c r="GGU101" s="90"/>
      <c r="GGV101" s="83"/>
      <c r="GGW101" s="83"/>
      <c r="GGX101" s="82" t="s">
        <v>244</v>
      </c>
      <c r="GGY101" s="83"/>
      <c r="GGZ101" s="83"/>
      <c r="GHA101" s="83"/>
      <c r="GHB101" s="83"/>
      <c r="GHC101" s="90"/>
      <c r="GHD101" s="83"/>
      <c r="GHE101" s="83"/>
      <c r="GHF101" s="82" t="s">
        <v>244</v>
      </c>
      <c r="GHG101" s="83"/>
      <c r="GHH101" s="83"/>
      <c r="GHI101" s="83"/>
      <c r="GHJ101" s="83"/>
      <c r="GHK101" s="90"/>
      <c r="GHL101" s="83"/>
      <c r="GHM101" s="83"/>
      <c r="GHN101" s="82" t="s">
        <v>244</v>
      </c>
      <c r="GHO101" s="83"/>
      <c r="GHP101" s="83"/>
      <c r="GHQ101" s="83"/>
      <c r="GHR101" s="83"/>
      <c r="GHS101" s="90"/>
      <c r="GHT101" s="83"/>
      <c r="GHU101" s="83"/>
      <c r="GHV101" s="82" t="s">
        <v>244</v>
      </c>
      <c r="GHW101" s="83"/>
      <c r="GHX101" s="83"/>
      <c r="GHY101" s="83"/>
      <c r="GHZ101" s="83"/>
      <c r="GIA101" s="90"/>
      <c r="GIB101" s="83"/>
      <c r="GIC101" s="83"/>
      <c r="GID101" s="82" t="s">
        <v>244</v>
      </c>
      <c r="GIE101" s="83"/>
      <c r="GIF101" s="83"/>
      <c r="GIG101" s="83"/>
      <c r="GIH101" s="83"/>
      <c r="GII101" s="90"/>
      <c r="GIJ101" s="83"/>
      <c r="GIK101" s="83"/>
      <c r="GIL101" s="82" t="s">
        <v>244</v>
      </c>
      <c r="GIM101" s="83"/>
      <c r="GIN101" s="83"/>
      <c r="GIO101" s="83"/>
      <c r="GIP101" s="83"/>
      <c r="GIQ101" s="90"/>
      <c r="GIR101" s="83"/>
      <c r="GIS101" s="83"/>
      <c r="GIT101" s="82" t="s">
        <v>244</v>
      </c>
      <c r="GIU101" s="83"/>
      <c r="GIV101" s="83"/>
      <c r="GIW101" s="83"/>
      <c r="GIX101" s="83"/>
      <c r="GIY101" s="90"/>
      <c r="GIZ101" s="83"/>
      <c r="GJA101" s="83"/>
      <c r="GJB101" s="82" t="s">
        <v>244</v>
      </c>
      <c r="GJC101" s="83"/>
      <c r="GJD101" s="83"/>
      <c r="GJE101" s="83"/>
      <c r="GJF101" s="83"/>
      <c r="GJG101" s="90"/>
      <c r="GJH101" s="83"/>
      <c r="GJI101" s="83"/>
      <c r="GJJ101" s="82" t="s">
        <v>244</v>
      </c>
      <c r="GJK101" s="83"/>
      <c r="GJL101" s="83"/>
      <c r="GJM101" s="83"/>
      <c r="GJN101" s="83"/>
      <c r="GJO101" s="90"/>
      <c r="GJP101" s="83"/>
      <c r="GJQ101" s="83"/>
      <c r="GJR101" s="82" t="s">
        <v>244</v>
      </c>
      <c r="GJS101" s="83"/>
      <c r="GJT101" s="83"/>
      <c r="GJU101" s="83"/>
      <c r="GJV101" s="83"/>
      <c r="GJW101" s="90"/>
      <c r="GJX101" s="83"/>
      <c r="GJY101" s="83"/>
      <c r="GJZ101" s="82" t="s">
        <v>244</v>
      </c>
      <c r="GKA101" s="83"/>
      <c r="GKB101" s="83"/>
      <c r="GKC101" s="83"/>
      <c r="GKD101" s="83"/>
      <c r="GKE101" s="90"/>
      <c r="GKF101" s="83"/>
      <c r="GKG101" s="83"/>
      <c r="GKH101" s="82" t="s">
        <v>244</v>
      </c>
      <c r="GKI101" s="83"/>
      <c r="GKJ101" s="83"/>
      <c r="GKK101" s="83"/>
      <c r="GKL101" s="83"/>
      <c r="GKM101" s="90"/>
      <c r="GKN101" s="83"/>
      <c r="GKO101" s="83"/>
      <c r="GKP101" s="82" t="s">
        <v>244</v>
      </c>
      <c r="GKQ101" s="83"/>
      <c r="GKR101" s="83"/>
      <c r="GKS101" s="83"/>
      <c r="GKT101" s="83"/>
      <c r="GKU101" s="90"/>
      <c r="GKV101" s="83"/>
      <c r="GKW101" s="83"/>
      <c r="GKX101" s="82" t="s">
        <v>244</v>
      </c>
      <c r="GKY101" s="83"/>
      <c r="GKZ101" s="83"/>
      <c r="GLA101" s="83"/>
      <c r="GLB101" s="83"/>
      <c r="GLC101" s="90"/>
      <c r="GLD101" s="83"/>
      <c r="GLE101" s="83"/>
      <c r="GLF101" s="82" t="s">
        <v>244</v>
      </c>
      <c r="GLG101" s="83"/>
      <c r="GLH101" s="83"/>
      <c r="GLI101" s="83"/>
      <c r="GLJ101" s="83"/>
      <c r="GLK101" s="90"/>
      <c r="GLL101" s="83"/>
      <c r="GLM101" s="83"/>
      <c r="GLN101" s="82" t="s">
        <v>244</v>
      </c>
      <c r="GLO101" s="83"/>
      <c r="GLP101" s="83"/>
      <c r="GLQ101" s="83"/>
      <c r="GLR101" s="83"/>
      <c r="GLS101" s="90"/>
      <c r="GLT101" s="83"/>
      <c r="GLU101" s="83"/>
      <c r="GLV101" s="82" t="s">
        <v>244</v>
      </c>
      <c r="GLW101" s="83"/>
      <c r="GLX101" s="83"/>
      <c r="GLY101" s="83"/>
      <c r="GLZ101" s="83"/>
      <c r="GMA101" s="90"/>
      <c r="GMB101" s="83"/>
      <c r="GMC101" s="83"/>
      <c r="GMD101" s="82" t="s">
        <v>244</v>
      </c>
      <c r="GME101" s="83"/>
      <c r="GMF101" s="83"/>
      <c r="GMG101" s="83"/>
      <c r="GMH101" s="83"/>
      <c r="GMI101" s="90"/>
      <c r="GMJ101" s="83"/>
      <c r="GMK101" s="83"/>
      <c r="GML101" s="82" t="s">
        <v>244</v>
      </c>
      <c r="GMM101" s="83"/>
      <c r="GMN101" s="83"/>
      <c r="GMO101" s="83"/>
      <c r="GMP101" s="83"/>
      <c r="GMQ101" s="90"/>
      <c r="GMR101" s="83"/>
      <c r="GMS101" s="83"/>
      <c r="GMT101" s="82" t="s">
        <v>244</v>
      </c>
      <c r="GMU101" s="83"/>
      <c r="GMV101" s="83"/>
      <c r="GMW101" s="83"/>
      <c r="GMX101" s="83"/>
      <c r="GMY101" s="90"/>
      <c r="GMZ101" s="83"/>
      <c r="GNA101" s="83"/>
      <c r="GNB101" s="82" t="s">
        <v>244</v>
      </c>
      <c r="GNC101" s="83"/>
      <c r="GND101" s="83"/>
      <c r="GNE101" s="83"/>
      <c r="GNF101" s="83"/>
      <c r="GNG101" s="90"/>
      <c r="GNH101" s="83"/>
      <c r="GNI101" s="83"/>
      <c r="GNJ101" s="82" t="s">
        <v>244</v>
      </c>
      <c r="GNK101" s="83"/>
      <c r="GNL101" s="83"/>
      <c r="GNM101" s="83"/>
      <c r="GNN101" s="83"/>
      <c r="GNO101" s="90"/>
      <c r="GNP101" s="83"/>
      <c r="GNQ101" s="83"/>
      <c r="GNR101" s="82" t="s">
        <v>244</v>
      </c>
      <c r="GNS101" s="83"/>
      <c r="GNT101" s="83"/>
      <c r="GNU101" s="83"/>
      <c r="GNV101" s="83"/>
      <c r="GNW101" s="90"/>
      <c r="GNX101" s="83"/>
      <c r="GNY101" s="83"/>
      <c r="GNZ101" s="82" t="s">
        <v>244</v>
      </c>
      <c r="GOA101" s="83"/>
      <c r="GOB101" s="83"/>
      <c r="GOC101" s="83"/>
      <c r="GOD101" s="83"/>
      <c r="GOE101" s="90"/>
      <c r="GOF101" s="83"/>
      <c r="GOG101" s="83"/>
      <c r="GOH101" s="82" t="s">
        <v>244</v>
      </c>
      <c r="GOI101" s="83"/>
      <c r="GOJ101" s="83"/>
      <c r="GOK101" s="83"/>
      <c r="GOL101" s="83"/>
      <c r="GOM101" s="90"/>
      <c r="GON101" s="83"/>
      <c r="GOO101" s="83"/>
      <c r="GOP101" s="82" t="s">
        <v>244</v>
      </c>
      <c r="GOQ101" s="83"/>
      <c r="GOR101" s="83"/>
      <c r="GOS101" s="83"/>
      <c r="GOT101" s="83"/>
      <c r="GOU101" s="90"/>
      <c r="GOV101" s="83"/>
      <c r="GOW101" s="83"/>
      <c r="GOX101" s="82" t="s">
        <v>244</v>
      </c>
      <c r="GOY101" s="83"/>
      <c r="GOZ101" s="83"/>
      <c r="GPA101" s="83"/>
      <c r="GPB101" s="83"/>
      <c r="GPC101" s="90"/>
      <c r="GPD101" s="83"/>
      <c r="GPE101" s="83"/>
      <c r="GPF101" s="82" t="s">
        <v>244</v>
      </c>
      <c r="GPG101" s="83"/>
      <c r="GPH101" s="83"/>
      <c r="GPI101" s="83"/>
      <c r="GPJ101" s="83"/>
      <c r="GPK101" s="90"/>
      <c r="GPL101" s="83"/>
      <c r="GPM101" s="83"/>
      <c r="GPN101" s="82" t="s">
        <v>244</v>
      </c>
      <c r="GPO101" s="83"/>
      <c r="GPP101" s="83"/>
      <c r="GPQ101" s="83"/>
      <c r="GPR101" s="83"/>
      <c r="GPS101" s="90"/>
      <c r="GPT101" s="83"/>
      <c r="GPU101" s="83"/>
      <c r="GPV101" s="82" t="s">
        <v>244</v>
      </c>
      <c r="GPW101" s="83"/>
      <c r="GPX101" s="83"/>
      <c r="GPY101" s="83"/>
      <c r="GPZ101" s="83"/>
      <c r="GQA101" s="90"/>
      <c r="GQB101" s="83"/>
      <c r="GQC101" s="83"/>
      <c r="GQD101" s="82" t="s">
        <v>244</v>
      </c>
      <c r="GQE101" s="83"/>
      <c r="GQF101" s="83"/>
      <c r="GQG101" s="83"/>
      <c r="GQH101" s="83"/>
      <c r="GQI101" s="90"/>
      <c r="GQJ101" s="83"/>
      <c r="GQK101" s="83"/>
      <c r="GQL101" s="82" t="s">
        <v>244</v>
      </c>
      <c r="GQM101" s="83"/>
      <c r="GQN101" s="83"/>
      <c r="GQO101" s="83"/>
      <c r="GQP101" s="83"/>
      <c r="GQQ101" s="90"/>
      <c r="GQR101" s="83"/>
      <c r="GQS101" s="83"/>
      <c r="GQT101" s="82" t="s">
        <v>244</v>
      </c>
      <c r="GQU101" s="83"/>
      <c r="GQV101" s="83"/>
      <c r="GQW101" s="83"/>
      <c r="GQX101" s="83"/>
      <c r="GQY101" s="90"/>
      <c r="GQZ101" s="83"/>
      <c r="GRA101" s="83"/>
      <c r="GRB101" s="82" t="s">
        <v>244</v>
      </c>
      <c r="GRC101" s="83"/>
      <c r="GRD101" s="83"/>
      <c r="GRE101" s="83"/>
      <c r="GRF101" s="83"/>
      <c r="GRG101" s="90"/>
      <c r="GRH101" s="83"/>
      <c r="GRI101" s="83"/>
      <c r="GRJ101" s="82" t="s">
        <v>244</v>
      </c>
      <c r="GRK101" s="83"/>
      <c r="GRL101" s="83"/>
      <c r="GRM101" s="83"/>
      <c r="GRN101" s="83"/>
      <c r="GRO101" s="90"/>
      <c r="GRP101" s="83"/>
      <c r="GRQ101" s="83"/>
      <c r="GRR101" s="82" t="s">
        <v>244</v>
      </c>
      <c r="GRS101" s="83"/>
      <c r="GRT101" s="83"/>
      <c r="GRU101" s="83"/>
      <c r="GRV101" s="83"/>
      <c r="GRW101" s="90"/>
      <c r="GRX101" s="83"/>
      <c r="GRY101" s="83"/>
      <c r="GRZ101" s="82" t="s">
        <v>244</v>
      </c>
      <c r="GSA101" s="83"/>
      <c r="GSB101" s="83"/>
      <c r="GSC101" s="83"/>
      <c r="GSD101" s="83"/>
      <c r="GSE101" s="90"/>
      <c r="GSF101" s="83"/>
      <c r="GSG101" s="83"/>
      <c r="GSH101" s="82" t="s">
        <v>244</v>
      </c>
      <c r="GSI101" s="83"/>
      <c r="GSJ101" s="83"/>
      <c r="GSK101" s="83"/>
      <c r="GSL101" s="83"/>
      <c r="GSM101" s="90"/>
      <c r="GSN101" s="83"/>
      <c r="GSO101" s="83"/>
      <c r="GSP101" s="82" t="s">
        <v>244</v>
      </c>
      <c r="GSQ101" s="83"/>
      <c r="GSR101" s="83"/>
      <c r="GSS101" s="83"/>
      <c r="GST101" s="83"/>
      <c r="GSU101" s="90"/>
      <c r="GSV101" s="83"/>
      <c r="GSW101" s="83"/>
      <c r="GSX101" s="82" t="s">
        <v>244</v>
      </c>
      <c r="GSY101" s="83"/>
      <c r="GSZ101" s="83"/>
      <c r="GTA101" s="83"/>
      <c r="GTB101" s="83"/>
      <c r="GTC101" s="90"/>
      <c r="GTD101" s="83"/>
      <c r="GTE101" s="83"/>
      <c r="GTF101" s="82" t="s">
        <v>244</v>
      </c>
      <c r="GTG101" s="83"/>
      <c r="GTH101" s="83"/>
      <c r="GTI101" s="83"/>
      <c r="GTJ101" s="83"/>
      <c r="GTK101" s="90"/>
      <c r="GTL101" s="83"/>
      <c r="GTM101" s="83"/>
      <c r="GTN101" s="82" t="s">
        <v>244</v>
      </c>
      <c r="GTO101" s="83"/>
      <c r="GTP101" s="83"/>
      <c r="GTQ101" s="83"/>
      <c r="GTR101" s="83"/>
      <c r="GTS101" s="90"/>
      <c r="GTT101" s="83"/>
      <c r="GTU101" s="83"/>
      <c r="GTV101" s="82" t="s">
        <v>244</v>
      </c>
      <c r="GTW101" s="83"/>
      <c r="GTX101" s="83"/>
      <c r="GTY101" s="83"/>
      <c r="GTZ101" s="83"/>
      <c r="GUA101" s="90"/>
      <c r="GUB101" s="83"/>
      <c r="GUC101" s="83"/>
      <c r="GUD101" s="82" t="s">
        <v>244</v>
      </c>
      <c r="GUE101" s="83"/>
      <c r="GUF101" s="83"/>
      <c r="GUG101" s="83"/>
      <c r="GUH101" s="83"/>
      <c r="GUI101" s="90"/>
      <c r="GUJ101" s="83"/>
      <c r="GUK101" s="83"/>
      <c r="GUL101" s="82" t="s">
        <v>244</v>
      </c>
      <c r="GUM101" s="83"/>
      <c r="GUN101" s="83"/>
      <c r="GUO101" s="83"/>
      <c r="GUP101" s="83"/>
      <c r="GUQ101" s="90"/>
      <c r="GUR101" s="83"/>
      <c r="GUS101" s="83"/>
      <c r="GUT101" s="82" t="s">
        <v>244</v>
      </c>
      <c r="GUU101" s="83"/>
      <c r="GUV101" s="83"/>
      <c r="GUW101" s="83"/>
      <c r="GUX101" s="83"/>
      <c r="GUY101" s="90"/>
      <c r="GUZ101" s="83"/>
      <c r="GVA101" s="83"/>
      <c r="GVB101" s="82" t="s">
        <v>244</v>
      </c>
      <c r="GVC101" s="83"/>
      <c r="GVD101" s="83"/>
      <c r="GVE101" s="83"/>
      <c r="GVF101" s="83"/>
      <c r="GVG101" s="90"/>
      <c r="GVH101" s="83"/>
      <c r="GVI101" s="83"/>
      <c r="GVJ101" s="82" t="s">
        <v>244</v>
      </c>
      <c r="GVK101" s="83"/>
      <c r="GVL101" s="83"/>
      <c r="GVM101" s="83"/>
      <c r="GVN101" s="83"/>
      <c r="GVO101" s="90"/>
      <c r="GVP101" s="83"/>
      <c r="GVQ101" s="83"/>
      <c r="GVR101" s="82" t="s">
        <v>244</v>
      </c>
      <c r="GVS101" s="83"/>
      <c r="GVT101" s="83"/>
      <c r="GVU101" s="83"/>
      <c r="GVV101" s="83"/>
      <c r="GVW101" s="90"/>
      <c r="GVX101" s="83"/>
      <c r="GVY101" s="83"/>
      <c r="GVZ101" s="82" t="s">
        <v>244</v>
      </c>
      <c r="GWA101" s="83"/>
      <c r="GWB101" s="83"/>
      <c r="GWC101" s="83"/>
      <c r="GWD101" s="83"/>
      <c r="GWE101" s="90"/>
      <c r="GWF101" s="83"/>
      <c r="GWG101" s="83"/>
      <c r="GWH101" s="82" t="s">
        <v>244</v>
      </c>
      <c r="GWI101" s="83"/>
      <c r="GWJ101" s="83"/>
      <c r="GWK101" s="83"/>
      <c r="GWL101" s="83"/>
      <c r="GWM101" s="90"/>
      <c r="GWN101" s="83"/>
      <c r="GWO101" s="83"/>
      <c r="GWP101" s="82" t="s">
        <v>244</v>
      </c>
      <c r="GWQ101" s="83"/>
      <c r="GWR101" s="83"/>
      <c r="GWS101" s="83"/>
      <c r="GWT101" s="83"/>
      <c r="GWU101" s="90"/>
      <c r="GWV101" s="83"/>
      <c r="GWW101" s="83"/>
      <c r="GWX101" s="82" t="s">
        <v>244</v>
      </c>
      <c r="GWY101" s="83"/>
      <c r="GWZ101" s="83"/>
      <c r="GXA101" s="83"/>
      <c r="GXB101" s="83"/>
      <c r="GXC101" s="90"/>
      <c r="GXD101" s="83"/>
      <c r="GXE101" s="83"/>
      <c r="GXF101" s="82" t="s">
        <v>244</v>
      </c>
      <c r="GXG101" s="83"/>
      <c r="GXH101" s="83"/>
      <c r="GXI101" s="83"/>
      <c r="GXJ101" s="83"/>
      <c r="GXK101" s="90"/>
      <c r="GXL101" s="83"/>
      <c r="GXM101" s="83"/>
      <c r="GXN101" s="82" t="s">
        <v>244</v>
      </c>
      <c r="GXO101" s="83"/>
      <c r="GXP101" s="83"/>
      <c r="GXQ101" s="83"/>
      <c r="GXR101" s="83"/>
      <c r="GXS101" s="90"/>
      <c r="GXT101" s="83"/>
      <c r="GXU101" s="83"/>
      <c r="GXV101" s="82" t="s">
        <v>244</v>
      </c>
      <c r="GXW101" s="83"/>
      <c r="GXX101" s="83"/>
      <c r="GXY101" s="83"/>
      <c r="GXZ101" s="83"/>
      <c r="GYA101" s="90"/>
      <c r="GYB101" s="83"/>
      <c r="GYC101" s="83"/>
      <c r="GYD101" s="82" t="s">
        <v>244</v>
      </c>
      <c r="GYE101" s="83"/>
      <c r="GYF101" s="83"/>
      <c r="GYG101" s="83"/>
      <c r="GYH101" s="83"/>
      <c r="GYI101" s="90"/>
      <c r="GYJ101" s="83"/>
      <c r="GYK101" s="83"/>
      <c r="GYL101" s="82" t="s">
        <v>244</v>
      </c>
      <c r="GYM101" s="83"/>
      <c r="GYN101" s="83"/>
      <c r="GYO101" s="83"/>
      <c r="GYP101" s="83"/>
      <c r="GYQ101" s="90"/>
      <c r="GYR101" s="83"/>
      <c r="GYS101" s="83"/>
      <c r="GYT101" s="82" t="s">
        <v>244</v>
      </c>
      <c r="GYU101" s="83"/>
      <c r="GYV101" s="83"/>
      <c r="GYW101" s="83"/>
      <c r="GYX101" s="83"/>
      <c r="GYY101" s="90"/>
      <c r="GYZ101" s="83"/>
      <c r="GZA101" s="83"/>
      <c r="GZB101" s="82" t="s">
        <v>244</v>
      </c>
      <c r="GZC101" s="83"/>
      <c r="GZD101" s="83"/>
      <c r="GZE101" s="83"/>
      <c r="GZF101" s="83"/>
      <c r="GZG101" s="90"/>
      <c r="GZH101" s="83"/>
      <c r="GZI101" s="83"/>
      <c r="GZJ101" s="82" t="s">
        <v>244</v>
      </c>
      <c r="GZK101" s="83"/>
      <c r="GZL101" s="83"/>
      <c r="GZM101" s="83"/>
      <c r="GZN101" s="83"/>
      <c r="GZO101" s="90"/>
      <c r="GZP101" s="83"/>
      <c r="GZQ101" s="83"/>
      <c r="GZR101" s="82" t="s">
        <v>244</v>
      </c>
      <c r="GZS101" s="83"/>
      <c r="GZT101" s="83"/>
      <c r="GZU101" s="83"/>
      <c r="GZV101" s="83"/>
      <c r="GZW101" s="90"/>
      <c r="GZX101" s="83"/>
      <c r="GZY101" s="83"/>
      <c r="GZZ101" s="82" t="s">
        <v>244</v>
      </c>
      <c r="HAA101" s="83"/>
      <c r="HAB101" s="83"/>
      <c r="HAC101" s="83"/>
      <c r="HAD101" s="83"/>
      <c r="HAE101" s="90"/>
      <c r="HAF101" s="83"/>
      <c r="HAG101" s="83"/>
      <c r="HAH101" s="82" t="s">
        <v>244</v>
      </c>
      <c r="HAI101" s="83"/>
      <c r="HAJ101" s="83"/>
      <c r="HAK101" s="83"/>
      <c r="HAL101" s="83"/>
      <c r="HAM101" s="90"/>
      <c r="HAN101" s="83"/>
      <c r="HAO101" s="83"/>
      <c r="HAP101" s="82" t="s">
        <v>244</v>
      </c>
      <c r="HAQ101" s="83"/>
      <c r="HAR101" s="83"/>
      <c r="HAS101" s="83"/>
      <c r="HAT101" s="83"/>
      <c r="HAU101" s="90"/>
      <c r="HAV101" s="83"/>
      <c r="HAW101" s="83"/>
      <c r="HAX101" s="82" t="s">
        <v>244</v>
      </c>
      <c r="HAY101" s="83"/>
      <c r="HAZ101" s="83"/>
      <c r="HBA101" s="83"/>
      <c r="HBB101" s="83"/>
      <c r="HBC101" s="90"/>
      <c r="HBD101" s="83"/>
      <c r="HBE101" s="83"/>
      <c r="HBF101" s="82" t="s">
        <v>244</v>
      </c>
      <c r="HBG101" s="83"/>
      <c r="HBH101" s="83"/>
      <c r="HBI101" s="83"/>
      <c r="HBJ101" s="83"/>
      <c r="HBK101" s="90"/>
      <c r="HBL101" s="83"/>
      <c r="HBM101" s="83"/>
      <c r="HBN101" s="82" t="s">
        <v>244</v>
      </c>
      <c r="HBO101" s="83"/>
      <c r="HBP101" s="83"/>
      <c r="HBQ101" s="83"/>
      <c r="HBR101" s="83"/>
      <c r="HBS101" s="90"/>
      <c r="HBT101" s="83"/>
      <c r="HBU101" s="83"/>
      <c r="HBV101" s="82" t="s">
        <v>244</v>
      </c>
      <c r="HBW101" s="83"/>
      <c r="HBX101" s="83"/>
      <c r="HBY101" s="83"/>
      <c r="HBZ101" s="83"/>
      <c r="HCA101" s="90"/>
      <c r="HCB101" s="83"/>
      <c r="HCC101" s="83"/>
      <c r="HCD101" s="82" t="s">
        <v>244</v>
      </c>
      <c r="HCE101" s="83"/>
      <c r="HCF101" s="83"/>
      <c r="HCG101" s="83"/>
      <c r="HCH101" s="83"/>
      <c r="HCI101" s="90"/>
      <c r="HCJ101" s="83"/>
      <c r="HCK101" s="83"/>
      <c r="HCL101" s="82" t="s">
        <v>244</v>
      </c>
      <c r="HCM101" s="83"/>
      <c r="HCN101" s="83"/>
      <c r="HCO101" s="83"/>
      <c r="HCP101" s="83"/>
      <c r="HCQ101" s="90"/>
      <c r="HCR101" s="83"/>
      <c r="HCS101" s="83"/>
      <c r="HCT101" s="82" t="s">
        <v>244</v>
      </c>
      <c r="HCU101" s="83"/>
      <c r="HCV101" s="83"/>
      <c r="HCW101" s="83"/>
      <c r="HCX101" s="83"/>
      <c r="HCY101" s="90"/>
      <c r="HCZ101" s="83"/>
      <c r="HDA101" s="83"/>
      <c r="HDB101" s="82" t="s">
        <v>244</v>
      </c>
      <c r="HDC101" s="83"/>
      <c r="HDD101" s="83"/>
      <c r="HDE101" s="83"/>
      <c r="HDF101" s="83"/>
      <c r="HDG101" s="90"/>
      <c r="HDH101" s="83"/>
      <c r="HDI101" s="83"/>
      <c r="HDJ101" s="82" t="s">
        <v>244</v>
      </c>
      <c r="HDK101" s="83"/>
      <c r="HDL101" s="83"/>
      <c r="HDM101" s="83"/>
      <c r="HDN101" s="83"/>
      <c r="HDO101" s="90"/>
      <c r="HDP101" s="83"/>
      <c r="HDQ101" s="83"/>
      <c r="HDR101" s="82" t="s">
        <v>244</v>
      </c>
      <c r="HDS101" s="83"/>
      <c r="HDT101" s="83"/>
      <c r="HDU101" s="83"/>
      <c r="HDV101" s="83"/>
      <c r="HDW101" s="90"/>
      <c r="HDX101" s="83"/>
      <c r="HDY101" s="83"/>
      <c r="HDZ101" s="82" t="s">
        <v>244</v>
      </c>
      <c r="HEA101" s="83"/>
      <c r="HEB101" s="83"/>
      <c r="HEC101" s="83"/>
      <c r="HED101" s="83"/>
      <c r="HEE101" s="90"/>
      <c r="HEF101" s="83"/>
      <c r="HEG101" s="83"/>
      <c r="HEH101" s="82" t="s">
        <v>244</v>
      </c>
      <c r="HEI101" s="83"/>
      <c r="HEJ101" s="83"/>
      <c r="HEK101" s="83"/>
      <c r="HEL101" s="83"/>
      <c r="HEM101" s="90"/>
      <c r="HEN101" s="83"/>
      <c r="HEO101" s="83"/>
      <c r="HEP101" s="82" t="s">
        <v>244</v>
      </c>
      <c r="HEQ101" s="83"/>
      <c r="HER101" s="83"/>
      <c r="HES101" s="83"/>
      <c r="HET101" s="83"/>
      <c r="HEU101" s="90"/>
      <c r="HEV101" s="83"/>
      <c r="HEW101" s="83"/>
      <c r="HEX101" s="82" t="s">
        <v>244</v>
      </c>
      <c r="HEY101" s="83"/>
      <c r="HEZ101" s="83"/>
      <c r="HFA101" s="83"/>
      <c r="HFB101" s="83"/>
      <c r="HFC101" s="90"/>
      <c r="HFD101" s="83"/>
      <c r="HFE101" s="83"/>
      <c r="HFF101" s="82" t="s">
        <v>244</v>
      </c>
      <c r="HFG101" s="83"/>
      <c r="HFH101" s="83"/>
      <c r="HFI101" s="83"/>
      <c r="HFJ101" s="83"/>
      <c r="HFK101" s="90"/>
      <c r="HFL101" s="83"/>
      <c r="HFM101" s="83"/>
      <c r="HFN101" s="82" t="s">
        <v>244</v>
      </c>
      <c r="HFO101" s="83"/>
      <c r="HFP101" s="83"/>
      <c r="HFQ101" s="83"/>
      <c r="HFR101" s="83"/>
      <c r="HFS101" s="90"/>
      <c r="HFT101" s="83"/>
      <c r="HFU101" s="83"/>
      <c r="HFV101" s="82" t="s">
        <v>244</v>
      </c>
      <c r="HFW101" s="83"/>
      <c r="HFX101" s="83"/>
      <c r="HFY101" s="83"/>
      <c r="HFZ101" s="83"/>
      <c r="HGA101" s="90"/>
      <c r="HGB101" s="83"/>
      <c r="HGC101" s="83"/>
      <c r="HGD101" s="82" t="s">
        <v>244</v>
      </c>
      <c r="HGE101" s="83"/>
      <c r="HGF101" s="83"/>
      <c r="HGG101" s="83"/>
      <c r="HGH101" s="83"/>
      <c r="HGI101" s="90"/>
      <c r="HGJ101" s="83"/>
      <c r="HGK101" s="83"/>
      <c r="HGL101" s="82" t="s">
        <v>244</v>
      </c>
      <c r="HGM101" s="83"/>
      <c r="HGN101" s="83"/>
      <c r="HGO101" s="83"/>
      <c r="HGP101" s="83"/>
      <c r="HGQ101" s="90"/>
      <c r="HGR101" s="83"/>
      <c r="HGS101" s="83"/>
      <c r="HGT101" s="82" t="s">
        <v>244</v>
      </c>
      <c r="HGU101" s="83"/>
      <c r="HGV101" s="83"/>
      <c r="HGW101" s="83"/>
      <c r="HGX101" s="83"/>
      <c r="HGY101" s="90"/>
      <c r="HGZ101" s="83"/>
      <c r="HHA101" s="83"/>
      <c r="HHB101" s="82" t="s">
        <v>244</v>
      </c>
      <c r="HHC101" s="83"/>
      <c r="HHD101" s="83"/>
      <c r="HHE101" s="83"/>
      <c r="HHF101" s="83"/>
      <c r="HHG101" s="90"/>
      <c r="HHH101" s="83"/>
      <c r="HHI101" s="83"/>
      <c r="HHJ101" s="82" t="s">
        <v>244</v>
      </c>
      <c r="HHK101" s="83"/>
      <c r="HHL101" s="83"/>
      <c r="HHM101" s="83"/>
      <c r="HHN101" s="83"/>
      <c r="HHO101" s="90"/>
      <c r="HHP101" s="83"/>
      <c r="HHQ101" s="83"/>
      <c r="HHR101" s="82" t="s">
        <v>244</v>
      </c>
      <c r="HHS101" s="83"/>
      <c r="HHT101" s="83"/>
      <c r="HHU101" s="83"/>
      <c r="HHV101" s="83"/>
      <c r="HHW101" s="90"/>
      <c r="HHX101" s="83"/>
      <c r="HHY101" s="83"/>
      <c r="HHZ101" s="82" t="s">
        <v>244</v>
      </c>
      <c r="HIA101" s="83"/>
      <c r="HIB101" s="83"/>
      <c r="HIC101" s="83"/>
      <c r="HID101" s="83"/>
      <c r="HIE101" s="90"/>
      <c r="HIF101" s="83"/>
      <c r="HIG101" s="83"/>
      <c r="HIH101" s="82" t="s">
        <v>244</v>
      </c>
      <c r="HII101" s="83"/>
      <c r="HIJ101" s="83"/>
      <c r="HIK101" s="83"/>
      <c r="HIL101" s="83"/>
      <c r="HIM101" s="90"/>
      <c r="HIN101" s="83"/>
      <c r="HIO101" s="83"/>
      <c r="HIP101" s="82" t="s">
        <v>244</v>
      </c>
      <c r="HIQ101" s="83"/>
      <c r="HIR101" s="83"/>
      <c r="HIS101" s="83"/>
      <c r="HIT101" s="83"/>
      <c r="HIU101" s="90"/>
      <c r="HIV101" s="83"/>
      <c r="HIW101" s="83"/>
      <c r="HIX101" s="82" t="s">
        <v>244</v>
      </c>
      <c r="HIY101" s="83"/>
      <c r="HIZ101" s="83"/>
      <c r="HJA101" s="83"/>
      <c r="HJB101" s="83"/>
      <c r="HJC101" s="90"/>
      <c r="HJD101" s="83"/>
      <c r="HJE101" s="83"/>
      <c r="HJF101" s="82" t="s">
        <v>244</v>
      </c>
      <c r="HJG101" s="83"/>
      <c r="HJH101" s="83"/>
      <c r="HJI101" s="83"/>
      <c r="HJJ101" s="83"/>
      <c r="HJK101" s="90"/>
      <c r="HJL101" s="83"/>
      <c r="HJM101" s="83"/>
      <c r="HJN101" s="82" t="s">
        <v>244</v>
      </c>
      <c r="HJO101" s="83"/>
      <c r="HJP101" s="83"/>
      <c r="HJQ101" s="83"/>
      <c r="HJR101" s="83"/>
      <c r="HJS101" s="90"/>
      <c r="HJT101" s="83"/>
      <c r="HJU101" s="83"/>
      <c r="HJV101" s="82" t="s">
        <v>244</v>
      </c>
      <c r="HJW101" s="83"/>
      <c r="HJX101" s="83"/>
      <c r="HJY101" s="83"/>
      <c r="HJZ101" s="83"/>
      <c r="HKA101" s="90"/>
      <c r="HKB101" s="83"/>
      <c r="HKC101" s="83"/>
      <c r="HKD101" s="82" t="s">
        <v>244</v>
      </c>
      <c r="HKE101" s="83"/>
      <c r="HKF101" s="83"/>
      <c r="HKG101" s="83"/>
      <c r="HKH101" s="83"/>
      <c r="HKI101" s="90"/>
      <c r="HKJ101" s="83"/>
      <c r="HKK101" s="83"/>
      <c r="HKL101" s="82" t="s">
        <v>244</v>
      </c>
      <c r="HKM101" s="83"/>
      <c r="HKN101" s="83"/>
      <c r="HKO101" s="83"/>
      <c r="HKP101" s="83"/>
      <c r="HKQ101" s="90"/>
      <c r="HKR101" s="83"/>
      <c r="HKS101" s="83"/>
      <c r="HKT101" s="82" t="s">
        <v>244</v>
      </c>
      <c r="HKU101" s="83"/>
      <c r="HKV101" s="83"/>
      <c r="HKW101" s="83"/>
      <c r="HKX101" s="83"/>
      <c r="HKY101" s="90"/>
      <c r="HKZ101" s="83"/>
      <c r="HLA101" s="83"/>
      <c r="HLB101" s="82" t="s">
        <v>244</v>
      </c>
      <c r="HLC101" s="83"/>
      <c r="HLD101" s="83"/>
      <c r="HLE101" s="83"/>
      <c r="HLF101" s="83"/>
      <c r="HLG101" s="90"/>
      <c r="HLH101" s="83"/>
      <c r="HLI101" s="83"/>
      <c r="HLJ101" s="82" t="s">
        <v>244</v>
      </c>
      <c r="HLK101" s="83"/>
      <c r="HLL101" s="83"/>
      <c r="HLM101" s="83"/>
      <c r="HLN101" s="83"/>
      <c r="HLO101" s="90"/>
      <c r="HLP101" s="83"/>
      <c r="HLQ101" s="83"/>
      <c r="HLR101" s="82" t="s">
        <v>244</v>
      </c>
      <c r="HLS101" s="83"/>
      <c r="HLT101" s="83"/>
      <c r="HLU101" s="83"/>
      <c r="HLV101" s="83"/>
      <c r="HLW101" s="90"/>
      <c r="HLX101" s="83"/>
      <c r="HLY101" s="83"/>
      <c r="HLZ101" s="82" t="s">
        <v>244</v>
      </c>
      <c r="HMA101" s="83"/>
      <c r="HMB101" s="83"/>
      <c r="HMC101" s="83"/>
      <c r="HMD101" s="83"/>
      <c r="HME101" s="90"/>
      <c r="HMF101" s="83"/>
      <c r="HMG101" s="83"/>
      <c r="HMH101" s="82" t="s">
        <v>244</v>
      </c>
      <c r="HMI101" s="83"/>
      <c r="HMJ101" s="83"/>
      <c r="HMK101" s="83"/>
      <c r="HML101" s="83"/>
      <c r="HMM101" s="90"/>
      <c r="HMN101" s="83"/>
      <c r="HMO101" s="83"/>
      <c r="HMP101" s="82" t="s">
        <v>244</v>
      </c>
      <c r="HMQ101" s="83"/>
      <c r="HMR101" s="83"/>
      <c r="HMS101" s="83"/>
      <c r="HMT101" s="83"/>
      <c r="HMU101" s="90"/>
      <c r="HMV101" s="83"/>
      <c r="HMW101" s="83"/>
      <c r="HMX101" s="82" t="s">
        <v>244</v>
      </c>
      <c r="HMY101" s="83"/>
      <c r="HMZ101" s="83"/>
      <c r="HNA101" s="83"/>
      <c r="HNB101" s="83"/>
      <c r="HNC101" s="90"/>
      <c r="HND101" s="83"/>
      <c r="HNE101" s="83"/>
      <c r="HNF101" s="82" t="s">
        <v>244</v>
      </c>
      <c r="HNG101" s="83"/>
      <c r="HNH101" s="83"/>
      <c r="HNI101" s="83"/>
      <c r="HNJ101" s="83"/>
      <c r="HNK101" s="90"/>
      <c r="HNL101" s="83"/>
      <c r="HNM101" s="83"/>
      <c r="HNN101" s="82" t="s">
        <v>244</v>
      </c>
      <c r="HNO101" s="83"/>
      <c r="HNP101" s="83"/>
      <c r="HNQ101" s="83"/>
      <c r="HNR101" s="83"/>
      <c r="HNS101" s="90"/>
      <c r="HNT101" s="83"/>
      <c r="HNU101" s="83"/>
      <c r="HNV101" s="82" t="s">
        <v>244</v>
      </c>
      <c r="HNW101" s="83"/>
      <c r="HNX101" s="83"/>
      <c r="HNY101" s="83"/>
      <c r="HNZ101" s="83"/>
      <c r="HOA101" s="90"/>
      <c r="HOB101" s="83"/>
      <c r="HOC101" s="83"/>
      <c r="HOD101" s="82" t="s">
        <v>244</v>
      </c>
      <c r="HOE101" s="83"/>
      <c r="HOF101" s="83"/>
      <c r="HOG101" s="83"/>
      <c r="HOH101" s="83"/>
      <c r="HOI101" s="90"/>
      <c r="HOJ101" s="83"/>
      <c r="HOK101" s="83"/>
      <c r="HOL101" s="82" t="s">
        <v>244</v>
      </c>
      <c r="HOM101" s="83"/>
      <c r="HON101" s="83"/>
      <c r="HOO101" s="83"/>
      <c r="HOP101" s="83"/>
      <c r="HOQ101" s="90"/>
      <c r="HOR101" s="83"/>
      <c r="HOS101" s="83"/>
      <c r="HOT101" s="82" t="s">
        <v>244</v>
      </c>
      <c r="HOU101" s="83"/>
      <c r="HOV101" s="83"/>
      <c r="HOW101" s="83"/>
      <c r="HOX101" s="83"/>
      <c r="HOY101" s="90"/>
      <c r="HOZ101" s="83"/>
      <c r="HPA101" s="83"/>
      <c r="HPB101" s="82" t="s">
        <v>244</v>
      </c>
      <c r="HPC101" s="83"/>
      <c r="HPD101" s="83"/>
      <c r="HPE101" s="83"/>
      <c r="HPF101" s="83"/>
      <c r="HPG101" s="90"/>
      <c r="HPH101" s="83"/>
      <c r="HPI101" s="83"/>
      <c r="HPJ101" s="82" t="s">
        <v>244</v>
      </c>
      <c r="HPK101" s="83"/>
      <c r="HPL101" s="83"/>
      <c r="HPM101" s="83"/>
      <c r="HPN101" s="83"/>
      <c r="HPO101" s="90"/>
      <c r="HPP101" s="83"/>
      <c r="HPQ101" s="83"/>
      <c r="HPR101" s="82" t="s">
        <v>244</v>
      </c>
      <c r="HPS101" s="83"/>
      <c r="HPT101" s="83"/>
      <c r="HPU101" s="83"/>
      <c r="HPV101" s="83"/>
      <c r="HPW101" s="90"/>
      <c r="HPX101" s="83"/>
      <c r="HPY101" s="83"/>
      <c r="HPZ101" s="82" t="s">
        <v>244</v>
      </c>
      <c r="HQA101" s="83"/>
      <c r="HQB101" s="83"/>
      <c r="HQC101" s="83"/>
      <c r="HQD101" s="83"/>
      <c r="HQE101" s="90"/>
      <c r="HQF101" s="83"/>
      <c r="HQG101" s="83"/>
      <c r="HQH101" s="82" t="s">
        <v>244</v>
      </c>
      <c r="HQI101" s="83"/>
      <c r="HQJ101" s="83"/>
      <c r="HQK101" s="83"/>
      <c r="HQL101" s="83"/>
      <c r="HQM101" s="90"/>
      <c r="HQN101" s="83"/>
      <c r="HQO101" s="83"/>
      <c r="HQP101" s="82" t="s">
        <v>244</v>
      </c>
      <c r="HQQ101" s="83"/>
      <c r="HQR101" s="83"/>
      <c r="HQS101" s="83"/>
      <c r="HQT101" s="83"/>
      <c r="HQU101" s="90"/>
      <c r="HQV101" s="83"/>
      <c r="HQW101" s="83"/>
      <c r="HQX101" s="82" t="s">
        <v>244</v>
      </c>
      <c r="HQY101" s="83"/>
      <c r="HQZ101" s="83"/>
      <c r="HRA101" s="83"/>
      <c r="HRB101" s="83"/>
      <c r="HRC101" s="90"/>
      <c r="HRD101" s="83"/>
      <c r="HRE101" s="83"/>
      <c r="HRF101" s="82" t="s">
        <v>244</v>
      </c>
      <c r="HRG101" s="83"/>
      <c r="HRH101" s="83"/>
      <c r="HRI101" s="83"/>
      <c r="HRJ101" s="83"/>
      <c r="HRK101" s="90"/>
      <c r="HRL101" s="83"/>
      <c r="HRM101" s="83"/>
      <c r="HRN101" s="82" t="s">
        <v>244</v>
      </c>
      <c r="HRO101" s="83"/>
      <c r="HRP101" s="83"/>
      <c r="HRQ101" s="83"/>
      <c r="HRR101" s="83"/>
      <c r="HRS101" s="90"/>
      <c r="HRT101" s="83"/>
      <c r="HRU101" s="83"/>
      <c r="HRV101" s="82" t="s">
        <v>244</v>
      </c>
      <c r="HRW101" s="83"/>
      <c r="HRX101" s="83"/>
      <c r="HRY101" s="83"/>
      <c r="HRZ101" s="83"/>
      <c r="HSA101" s="90"/>
      <c r="HSB101" s="83"/>
      <c r="HSC101" s="83"/>
      <c r="HSD101" s="82" t="s">
        <v>244</v>
      </c>
      <c r="HSE101" s="83"/>
      <c r="HSF101" s="83"/>
      <c r="HSG101" s="83"/>
      <c r="HSH101" s="83"/>
      <c r="HSI101" s="90"/>
      <c r="HSJ101" s="83"/>
      <c r="HSK101" s="83"/>
      <c r="HSL101" s="82" t="s">
        <v>244</v>
      </c>
      <c r="HSM101" s="83"/>
      <c r="HSN101" s="83"/>
      <c r="HSO101" s="83"/>
      <c r="HSP101" s="83"/>
      <c r="HSQ101" s="90"/>
      <c r="HSR101" s="83"/>
      <c r="HSS101" s="83"/>
      <c r="HST101" s="82" t="s">
        <v>244</v>
      </c>
      <c r="HSU101" s="83"/>
      <c r="HSV101" s="83"/>
      <c r="HSW101" s="83"/>
      <c r="HSX101" s="83"/>
      <c r="HSY101" s="90"/>
      <c r="HSZ101" s="83"/>
      <c r="HTA101" s="83"/>
      <c r="HTB101" s="82" t="s">
        <v>244</v>
      </c>
      <c r="HTC101" s="83"/>
      <c r="HTD101" s="83"/>
      <c r="HTE101" s="83"/>
      <c r="HTF101" s="83"/>
      <c r="HTG101" s="90"/>
      <c r="HTH101" s="83"/>
      <c r="HTI101" s="83"/>
      <c r="HTJ101" s="82" t="s">
        <v>244</v>
      </c>
      <c r="HTK101" s="83"/>
      <c r="HTL101" s="83"/>
      <c r="HTM101" s="83"/>
      <c r="HTN101" s="83"/>
      <c r="HTO101" s="90"/>
      <c r="HTP101" s="83"/>
      <c r="HTQ101" s="83"/>
      <c r="HTR101" s="82" t="s">
        <v>244</v>
      </c>
      <c r="HTS101" s="83"/>
      <c r="HTT101" s="83"/>
      <c r="HTU101" s="83"/>
      <c r="HTV101" s="83"/>
      <c r="HTW101" s="90"/>
      <c r="HTX101" s="83"/>
      <c r="HTY101" s="83"/>
      <c r="HTZ101" s="82" t="s">
        <v>244</v>
      </c>
      <c r="HUA101" s="83"/>
      <c r="HUB101" s="83"/>
      <c r="HUC101" s="83"/>
      <c r="HUD101" s="83"/>
      <c r="HUE101" s="90"/>
      <c r="HUF101" s="83"/>
      <c r="HUG101" s="83"/>
      <c r="HUH101" s="82" t="s">
        <v>244</v>
      </c>
      <c r="HUI101" s="83"/>
      <c r="HUJ101" s="83"/>
      <c r="HUK101" s="83"/>
      <c r="HUL101" s="83"/>
      <c r="HUM101" s="90"/>
      <c r="HUN101" s="83"/>
      <c r="HUO101" s="83"/>
      <c r="HUP101" s="82" t="s">
        <v>244</v>
      </c>
      <c r="HUQ101" s="83"/>
      <c r="HUR101" s="83"/>
      <c r="HUS101" s="83"/>
      <c r="HUT101" s="83"/>
      <c r="HUU101" s="90"/>
      <c r="HUV101" s="83"/>
      <c r="HUW101" s="83"/>
      <c r="HUX101" s="82" t="s">
        <v>244</v>
      </c>
      <c r="HUY101" s="83"/>
      <c r="HUZ101" s="83"/>
      <c r="HVA101" s="83"/>
      <c r="HVB101" s="83"/>
      <c r="HVC101" s="90"/>
      <c r="HVD101" s="83"/>
      <c r="HVE101" s="83"/>
      <c r="HVF101" s="82" t="s">
        <v>244</v>
      </c>
      <c r="HVG101" s="83"/>
      <c r="HVH101" s="83"/>
      <c r="HVI101" s="83"/>
      <c r="HVJ101" s="83"/>
      <c r="HVK101" s="90"/>
      <c r="HVL101" s="83"/>
      <c r="HVM101" s="83"/>
      <c r="HVN101" s="82" t="s">
        <v>244</v>
      </c>
      <c r="HVO101" s="83"/>
      <c r="HVP101" s="83"/>
      <c r="HVQ101" s="83"/>
      <c r="HVR101" s="83"/>
      <c r="HVS101" s="90"/>
      <c r="HVT101" s="83"/>
      <c r="HVU101" s="83"/>
      <c r="HVV101" s="82" t="s">
        <v>244</v>
      </c>
      <c r="HVW101" s="83"/>
      <c r="HVX101" s="83"/>
      <c r="HVY101" s="83"/>
      <c r="HVZ101" s="83"/>
      <c r="HWA101" s="90"/>
      <c r="HWB101" s="83"/>
      <c r="HWC101" s="83"/>
      <c r="HWD101" s="82" t="s">
        <v>244</v>
      </c>
      <c r="HWE101" s="83"/>
      <c r="HWF101" s="83"/>
      <c r="HWG101" s="83"/>
      <c r="HWH101" s="83"/>
      <c r="HWI101" s="90"/>
      <c r="HWJ101" s="83"/>
      <c r="HWK101" s="83"/>
      <c r="HWL101" s="82" t="s">
        <v>244</v>
      </c>
      <c r="HWM101" s="83"/>
      <c r="HWN101" s="83"/>
      <c r="HWO101" s="83"/>
      <c r="HWP101" s="83"/>
      <c r="HWQ101" s="90"/>
      <c r="HWR101" s="83"/>
      <c r="HWS101" s="83"/>
      <c r="HWT101" s="82" t="s">
        <v>244</v>
      </c>
      <c r="HWU101" s="83"/>
      <c r="HWV101" s="83"/>
      <c r="HWW101" s="83"/>
      <c r="HWX101" s="83"/>
      <c r="HWY101" s="90"/>
      <c r="HWZ101" s="83"/>
      <c r="HXA101" s="83"/>
      <c r="HXB101" s="82" t="s">
        <v>244</v>
      </c>
      <c r="HXC101" s="83"/>
      <c r="HXD101" s="83"/>
      <c r="HXE101" s="83"/>
      <c r="HXF101" s="83"/>
      <c r="HXG101" s="90"/>
      <c r="HXH101" s="83"/>
      <c r="HXI101" s="83"/>
      <c r="HXJ101" s="82" t="s">
        <v>244</v>
      </c>
      <c r="HXK101" s="83"/>
      <c r="HXL101" s="83"/>
      <c r="HXM101" s="83"/>
      <c r="HXN101" s="83"/>
      <c r="HXO101" s="90"/>
      <c r="HXP101" s="83"/>
      <c r="HXQ101" s="83"/>
      <c r="HXR101" s="82" t="s">
        <v>244</v>
      </c>
      <c r="HXS101" s="83"/>
      <c r="HXT101" s="83"/>
      <c r="HXU101" s="83"/>
      <c r="HXV101" s="83"/>
      <c r="HXW101" s="90"/>
      <c r="HXX101" s="83"/>
      <c r="HXY101" s="83"/>
      <c r="HXZ101" s="82" t="s">
        <v>244</v>
      </c>
      <c r="HYA101" s="83"/>
      <c r="HYB101" s="83"/>
      <c r="HYC101" s="83"/>
      <c r="HYD101" s="83"/>
      <c r="HYE101" s="90"/>
      <c r="HYF101" s="83"/>
      <c r="HYG101" s="83"/>
      <c r="HYH101" s="82" t="s">
        <v>244</v>
      </c>
      <c r="HYI101" s="83"/>
      <c r="HYJ101" s="83"/>
      <c r="HYK101" s="83"/>
      <c r="HYL101" s="83"/>
      <c r="HYM101" s="90"/>
      <c r="HYN101" s="83"/>
      <c r="HYO101" s="83"/>
      <c r="HYP101" s="82" t="s">
        <v>244</v>
      </c>
      <c r="HYQ101" s="83"/>
      <c r="HYR101" s="83"/>
      <c r="HYS101" s="83"/>
      <c r="HYT101" s="83"/>
      <c r="HYU101" s="90"/>
      <c r="HYV101" s="83"/>
      <c r="HYW101" s="83"/>
      <c r="HYX101" s="82" t="s">
        <v>244</v>
      </c>
      <c r="HYY101" s="83"/>
      <c r="HYZ101" s="83"/>
      <c r="HZA101" s="83"/>
      <c r="HZB101" s="83"/>
      <c r="HZC101" s="90"/>
      <c r="HZD101" s="83"/>
      <c r="HZE101" s="83"/>
      <c r="HZF101" s="82" t="s">
        <v>244</v>
      </c>
      <c r="HZG101" s="83"/>
      <c r="HZH101" s="83"/>
      <c r="HZI101" s="83"/>
      <c r="HZJ101" s="83"/>
      <c r="HZK101" s="90"/>
      <c r="HZL101" s="83"/>
      <c r="HZM101" s="83"/>
      <c r="HZN101" s="82" t="s">
        <v>244</v>
      </c>
      <c r="HZO101" s="83"/>
      <c r="HZP101" s="83"/>
      <c r="HZQ101" s="83"/>
      <c r="HZR101" s="83"/>
      <c r="HZS101" s="90"/>
      <c r="HZT101" s="83"/>
      <c r="HZU101" s="83"/>
      <c r="HZV101" s="82" t="s">
        <v>244</v>
      </c>
      <c r="HZW101" s="83"/>
      <c r="HZX101" s="83"/>
      <c r="HZY101" s="83"/>
      <c r="HZZ101" s="83"/>
      <c r="IAA101" s="90"/>
      <c r="IAB101" s="83"/>
      <c r="IAC101" s="83"/>
      <c r="IAD101" s="82" t="s">
        <v>244</v>
      </c>
      <c r="IAE101" s="83"/>
      <c r="IAF101" s="83"/>
      <c r="IAG101" s="83"/>
      <c r="IAH101" s="83"/>
      <c r="IAI101" s="90"/>
      <c r="IAJ101" s="83"/>
      <c r="IAK101" s="83"/>
      <c r="IAL101" s="82" t="s">
        <v>244</v>
      </c>
      <c r="IAM101" s="83"/>
      <c r="IAN101" s="83"/>
      <c r="IAO101" s="83"/>
      <c r="IAP101" s="83"/>
      <c r="IAQ101" s="90"/>
      <c r="IAR101" s="83"/>
      <c r="IAS101" s="83"/>
      <c r="IAT101" s="82" t="s">
        <v>244</v>
      </c>
      <c r="IAU101" s="83"/>
      <c r="IAV101" s="83"/>
      <c r="IAW101" s="83"/>
      <c r="IAX101" s="83"/>
      <c r="IAY101" s="90"/>
      <c r="IAZ101" s="83"/>
      <c r="IBA101" s="83"/>
      <c r="IBB101" s="82" t="s">
        <v>244</v>
      </c>
      <c r="IBC101" s="83"/>
      <c r="IBD101" s="83"/>
      <c r="IBE101" s="83"/>
      <c r="IBF101" s="83"/>
      <c r="IBG101" s="90"/>
      <c r="IBH101" s="83"/>
      <c r="IBI101" s="83"/>
      <c r="IBJ101" s="82" t="s">
        <v>244</v>
      </c>
      <c r="IBK101" s="83"/>
      <c r="IBL101" s="83"/>
      <c r="IBM101" s="83"/>
      <c r="IBN101" s="83"/>
      <c r="IBO101" s="90"/>
      <c r="IBP101" s="83"/>
      <c r="IBQ101" s="83"/>
      <c r="IBR101" s="82" t="s">
        <v>244</v>
      </c>
      <c r="IBS101" s="83"/>
      <c r="IBT101" s="83"/>
      <c r="IBU101" s="83"/>
      <c r="IBV101" s="83"/>
      <c r="IBW101" s="90"/>
      <c r="IBX101" s="83"/>
      <c r="IBY101" s="83"/>
      <c r="IBZ101" s="82" t="s">
        <v>244</v>
      </c>
      <c r="ICA101" s="83"/>
      <c r="ICB101" s="83"/>
      <c r="ICC101" s="83"/>
      <c r="ICD101" s="83"/>
      <c r="ICE101" s="90"/>
      <c r="ICF101" s="83"/>
      <c r="ICG101" s="83"/>
      <c r="ICH101" s="82" t="s">
        <v>244</v>
      </c>
      <c r="ICI101" s="83"/>
      <c r="ICJ101" s="83"/>
      <c r="ICK101" s="83"/>
      <c r="ICL101" s="83"/>
      <c r="ICM101" s="90"/>
      <c r="ICN101" s="83"/>
      <c r="ICO101" s="83"/>
      <c r="ICP101" s="82" t="s">
        <v>244</v>
      </c>
      <c r="ICQ101" s="83"/>
      <c r="ICR101" s="83"/>
      <c r="ICS101" s="83"/>
      <c r="ICT101" s="83"/>
      <c r="ICU101" s="90"/>
      <c r="ICV101" s="83"/>
      <c r="ICW101" s="83"/>
      <c r="ICX101" s="82" t="s">
        <v>244</v>
      </c>
      <c r="ICY101" s="83"/>
      <c r="ICZ101" s="83"/>
      <c r="IDA101" s="83"/>
      <c r="IDB101" s="83"/>
      <c r="IDC101" s="90"/>
      <c r="IDD101" s="83"/>
      <c r="IDE101" s="83"/>
      <c r="IDF101" s="82" t="s">
        <v>244</v>
      </c>
      <c r="IDG101" s="83"/>
      <c r="IDH101" s="83"/>
      <c r="IDI101" s="83"/>
      <c r="IDJ101" s="83"/>
      <c r="IDK101" s="90"/>
      <c r="IDL101" s="83"/>
      <c r="IDM101" s="83"/>
      <c r="IDN101" s="82" t="s">
        <v>244</v>
      </c>
      <c r="IDO101" s="83"/>
      <c r="IDP101" s="83"/>
      <c r="IDQ101" s="83"/>
      <c r="IDR101" s="83"/>
      <c r="IDS101" s="90"/>
      <c r="IDT101" s="83"/>
      <c r="IDU101" s="83"/>
      <c r="IDV101" s="82" t="s">
        <v>244</v>
      </c>
      <c r="IDW101" s="83"/>
      <c r="IDX101" s="83"/>
      <c r="IDY101" s="83"/>
      <c r="IDZ101" s="83"/>
      <c r="IEA101" s="90"/>
      <c r="IEB101" s="83"/>
      <c r="IEC101" s="83"/>
      <c r="IED101" s="82" t="s">
        <v>244</v>
      </c>
      <c r="IEE101" s="83"/>
      <c r="IEF101" s="83"/>
      <c r="IEG101" s="83"/>
      <c r="IEH101" s="83"/>
      <c r="IEI101" s="90"/>
      <c r="IEJ101" s="83"/>
      <c r="IEK101" s="83"/>
      <c r="IEL101" s="82" t="s">
        <v>244</v>
      </c>
      <c r="IEM101" s="83"/>
      <c r="IEN101" s="83"/>
      <c r="IEO101" s="83"/>
      <c r="IEP101" s="83"/>
      <c r="IEQ101" s="90"/>
      <c r="IER101" s="83"/>
      <c r="IES101" s="83"/>
      <c r="IET101" s="82" t="s">
        <v>244</v>
      </c>
      <c r="IEU101" s="83"/>
      <c r="IEV101" s="83"/>
      <c r="IEW101" s="83"/>
      <c r="IEX101" s="83"/>
      <c r="IEY101" s="90"/>
      <c r="IEZ101" s="83"/>
      <c r="IFA101" s="83"/>
      <c r="IFB101" s="82" t="s">
        <v>244</v>
      </c>
      <c r="IFC101" s="83"/>
      <c r="IFD101" s="83"/>
      <c r="IFE101" s="83"/>
      <c r="IFF101" s="83"/>
      <c r="IFG101" s="90"/>
      <c r="IFH101" s="83"/>
      <c r="IFI101" s="83"/>
      <c r="IFJ101" s="82" t="s">
        <v>244</v>
      </c>
      <c r="IFK101" s="83"/>
      <c r="IFL101" s="83"/>
      <c r="IFM101" s="83"/>
      <c r="IFN101" s="83"/>
      <c r="IFO101" s="90"/>
      <c r="IFP101" s="83"/>
      <c r="IFQ101" s="83"/>
      <c r="IFR101" s="82" t="s">
        <v>244</v>
      </c>
      <c r="IFS101" s="83"/>
      <c r="IFT101" s="83"/>
      <c r="IFU101" s="83"/>
      <c r="IFV101" s="83"/>
      <c r="IFW101" s="90"/>
      <c r="IFX101" s="83"/>
      <c r="IFY101" s="83"/>
      <c r="IFZ101" s="82" t="s">
        <v>244</v>
      </c>
      <c r="IGA101" s="83"/>
      <c r="IGB101" s="83"/>
      <c r="IGC101" s="83"/>
      <c r="IGD101" s="83"/>
      <c r="IGE101" s="90"/>
      <c r="IGF101" s="83"/>
      <c r="IGG101" s="83"/>
      <c r="IGH101" s="82" t="s">
        <v>244</v>
      </c>
      <c r="IGI101" s="83"/>
      <c r="IGJ101" s="83"/>
      <c r="IGK101" s="83"/>
      <c r="IGL101" s="83"/>
      <c r="IGM101" s="90"/>
      <c r="IGN101" s="83"/>
      <c r="IGO101" s="83"/>
      <c r="IGP101" s="82" t="s">
        <v>244</v>
      </c>
      <c r="IGQ101" s="83"/>
      <c r="IGR101" s="83"/>
      <c r="IGS101" s="83"/>
      <c r="IGT101" s="83"/>
      <c r="IGU101" s="90"/>
      <c r="IGV101" s="83"/>
      <c r="IGW101" s="83"/>
      <c r="IGX101" s="82" t="s">
        <v>244</v>
      </c>
      <c r="IGY101" s="83"/>
      <c r="IGZ101" s="83"/>
      <c r="IHA101" s="83"/>
      <c r="IHB101" s="83"/>
      <c r="IHC101" s="90"/>
      <c r="IHD101" s="83"/>
      <c r="IHE101" s="83"/>
      <c r="IHF101" s="82" t="s">
        <v>244</v>
      </c>
      <c r="IHG101" s="83"/>
      <c r="IHH101" s="83"/>
      <c r="IHI101" s="83"/>
      <c r="IHJ101" s="83"/>
      <c r="IHK101" s="90"/>
      <c r="IHL101" s="83"/>
      <c r="IHM101" s="83"/>
      <c r="IHN101" s="82" t="s">
        <v>244</v>
      </c>
      <c r="IHO101" s="83"/>
      <c r="IHP101" s="83"/>
      <c r="IHQ101" s="83"/>
      <c r="IHR101" s="83"/>
      <c r="IHS101" s="90"/>
      <c r="IHT101" s="83"/>
      <c r="IHU101" s="83"/>
      <c r="IHV101" s="82" t="s">
        <v>244</v>
      </c>
      <c r="IHW101" s="83"/>
      <c r="IHX101" s="83"/>
      <c r="IHY101" s="83"/>
      <c r="IHZ101" s="83"/>
      <c r="IIA101" s="90"/>
      <c r="IIB101" s="83"/>
      <c r="IIC101" s="83"/>
      <c r="IID101" s="82" t="s">
        <v>244</v>
      </c>
      <c r="IIE101" s="83"/>
      <c r="IIF101" s="83"/>
      <c r="IIG101" s="83"/>
      <c r="IIH101" s="83"/>
      <c r="III101" s="90"/>
      <c r="IIJ101" s="83"/>
      <c r="IIK101" s="83"/>
      <c r="IIL101" s="82" t="s">
        <v>244</v>
      </c>
      <c r="IIM101" s="83"/>
      <c r="IIN101" s="83"/>
      <c r="IIO101" s="83"/>
      <c r="IIP101" s="83"/>
      <c r="IIQ101" s="90"/>
      <c r="IIR101" s="83"/>
      <c r="IIS101" s="83"/>
      <c r="IIT101" s="82" t="s">
        <v>244</v>
      </c>
      <c r="IIU101" s="83"/>
      <c r="IIV101" s="83"/>
      <c r="IIW101" s="83"/>
      <c r="IIX101" s="83"/>
      <c r="IIY101" s="90"/>
      <c r="IIZ101" s="83"/>
      <c r="IJA101" s="83"/>
      <c r="IJB101" s="82" t="s">
        <v>244</v>
      </c>
      <c r="IJC101" s="83"/>
      <c r="IJD101" s="83"/>
      <c r="IJE101" s="83"/>
      <c r="IJF101" s="83"/>
      <c r="IJG101" s="90"/>
      <c r="IJH101" s="83"/>
      <c r="IJI101" s="83"/>
      <c r="IJJ101" s="82" t="s">
        <v>244</v>
      </c>
      <c r="IJK101" s="83"/>
      <c r="IJL101" s="83"/>
      <c r="IJM101" s="83"/>
      <c r="IJN101" s="83"/>
      <c r="IJO101" s="90"/>
      <c r="IJP101" s="83"/>
      <c r="IJQ101" s="83"/>
      <c r="IJR101" s="82" t="s">
        <v>244</v>
      </c>
      <c r="IJS101" s="83"/>
      <c r="IJT101" s="83"/>
      <c r="IJU101" s="83"/>
      <c r="IJV101" s="83"/>
      <c r="IJW101" s="90"/>
      <c r="IJX101" s="83"/>
      <c r="IJY101" s="83"/>
      <c r="IJZ101" s="82" t="s">
        <v>244</v>
      </c>
      <c r="IKA101" s="83"/>
      <c r="IKB101" s="83"/>
      <c r="IKC101" s="83"/>
      <c r="IKD101" s="83"/>
      <c r="IKE101" s="90"/>
      <c r="IKF101" s="83"/>
      <c r="IKG101" s="83"/>
      <c r="IKH101" s="82" t="s">
        <v>244</v>
      </c>
      <c r="IKI101" s="83"/>
      <c r="IKJ101" s="83"/>
      <c r="IKK101" s="83"/>
      <c r="IKL101" s="83"/>
      <c r="IKM101" s="90"/>
      <c r="IKN101" s="83"/>
      <c r="IKO101" s="83"/>
      <c r="IKP101" s="82" t="s">
        <v>244</v>
      </c>
      <c r="IKQ101" s="83"/>
      <c r="IKR101" s="83"/>
      <c r="IKS101" s="83"/>
      <c r="IKT101" s="83"/>
      <c r="IKU101" s="90"/>
      <c r="IKV101" s="83"/>
      <c r="IKW101" s="83"/>
      <c r="IKX101" s="82" t="s">
        <v>244</v>
      </c>
      <c r="IKY101" s="83"/>
      <c r="IKZ101" s="83"/>
      <c r="ILA101" s="83"/>
      <c r="ILB101" s="83"/>
      <c r="ILC101" s="90"/>
      <c r="ILD101" s="83"/>
      <c r="ILE101" s="83"/>
      <c r="ILF101" s="82" t="s">
        <v>244</v>
      </c>
      <c r="ILG101" s="83"/>
      <c r="ILH101" s="83"/>
      <c r="ILI101" s="83"/>
      <c r="ILJ101" s="83"/>
      <c r="ILK101" s="90"/>
      <c r="ILL101" s="83"/>
      <c r="ILM101" s="83"/>
      <c r="ILN101" s="82" t="s">
        <v>244</v>
      </c>
      <c r="ILO101" s="83"/>
      <c r="ILP101" s="83"/>
      <c r="ILQ101" s="83"/>
      <c r="ILR101" s="83"/>
      <c r="ILS101" s="90"/>
      <c r="ILT101" s="83"/>
      <c r="ILU101" s="83"/>
      <c r="ILV101" s="82" t="s">
        <v>244</v>
      </c>
      <c r="ILW101" s="83"/>
      <c r="ILX101" s="83"/>
      <c r="ILY101" s="83"/>
      <c r="ILZ101" s="83"/>
      <c r="IMA101" s="90"/>
      <c r="IMB101" s="83"/>
      <c r="IMC101" s="83"/>
      <c r="IMD101" s="82" t="s">
        <v>244</v>
      </c>
      <c r="IME101" s="83"/>
      <c r="IMF101" s="83"/>
      <c r="IMG101" s="83"/>
      <c r="IMH101" s="83"/>
      <c r="IMI101" s="90"/>
      <c r="IMJ101" s="83"/>
      <c r="IMK101" s="83"/>
      <c r="IML101" s="82" t="s">
        <v>244</v>
      </c>
      <c r="IMM101" s="83"/>
      <c r="IMN101" s="83"/>
      <c r="IMO101" s="83"/>
      <c r="IMP101" s="83"/>
      <c r="IMQ101" s="90"/>
      <c r="IMR101" s="83"/>
      <c r="IMS101" s="83"/>
      <c r="IMT101" s="82" t="s">
        <v>244</v>
      </c>
      <c r="IMU101" s="83"/>
      <c r="IMV101" s="83"/>
      <c r="IMW101" s="83"/>
      <c r="IMX101" s="83"/>
      <c r="IMY101" s="90"/>
      <c r="IMZ101" s="83"/>
      <c r="INA101" s="83"/>
      <c r="INB101" s="82" t="s">
        <v>244</v>
      </c>
      <c r="INC101" s="83"/>
      <c r="IND101" s="83"/>
      <c r="INE101" s="83"/>
      <c r="INF101" s="83"/>
      <c r="ING101" s="90"/>
      <c r="INH101" s="83"/>
      <c r="INI101" s="83"/>
      <c r="INJ101" s="82" t="s">
        <v>244</v>
      </c>
      <c r="INK101" s="83"/>
      <c r="INL101" s="83"/>
      <c r="INM101" s="83"/>
      <c r="INN101" s="83"/>
      <c r="INO101" s="90"/>
      <c r="INP101" s="83"/>
      <c r="INQ101" s="83"/>
      <c r="INR101" s="82" t="s">
        <v>244</v>
      </c>
      <c r="INS101" s="83"/>
      <c r="INT101" s="83"/>
      <c r="INU101" s="83"/>
      <c r="INV101" s="83"/>
      <c r="INW101" s="90"/>
      <c r="INX101" s="83"/>
      <c r="INY101" s="83"/>
      <c r="INZ101" s="82" t="s">
        <v>244</v>
      </c>
      <c r="IOA101" s="83"/>
      <c r="IOB101" s="83"/>
      <c r="IOC101" s="83"/>
      <c r="IOD101" s="83"/>
      <c r="IOE101" s="90"/>
      <c r="IOF101" s="83"/>
      <c r="IOG101" s="83"/>
      <c r="IOH101" s="82" t="s">
        <v>244</v>
      </c>
      <c r="IOI101" s="83"/>
      <c r="IOJ101" s="83"/>
      <c r="IOK101" s="83"/>
      <c r="IOL101" s="83"/>
      <c r="IOM101" s="90"/>
      <c r="ION101" s="83"/>
      <c r="IOO101" s="83"/>
      <c r="IOP101" s="82" t="s">
        <v>244</v>
      </c>
      <c r="IOQ101" s="83"/>
      <c r="IOR101" s="83"/>
      <c r="IOS101" s="83"/>
      <c r="IOT101" s="83"/>
      <c r="IOU101" s="90"/>
      <c r="IOV101" s="83"/>
      <c r="IOW101" s="83"/>
      <c r="IOX101" s="82" t="s">
        <v>244</v>
      </c>
      <c r="IOY101" s="83"/>
      <c r="IOZ101" s="83"/>
      <c r="IPA101" s="83"/>
      <c r="IPB101" s="83"/>
      <c r="IPC101" s="90"/>
      <c r="IPD101" s="83"/>
      <c r="IPE101" s="83"/>
      <c r="IPF101" s="82" t="s">
        <v>244</v>
      </c>
      <c r="IPG101" s="83"/>
      <c r="IPH101" s="83"/>
      <c r="IPI101" s="83"/>
      <c r="IPJ101" s="83"/>
      <c r="IPK101" s="90"/>
      <c r="IPL101" s="83"/>
      <c r="IPM101" s="83"/>
      <c r="IPN101" s="82" t="s">
        <v>244</v>
      </c>
      <c r="IPO101" s="83"/>
      <c r="IPP101" s="83"/>
      <c r="IPQ101" s="83"/>
      <c r="IPR101" s="83"/>
      <c r="IPS101" s="90"/>
      <c r="IPT101" s="83"/>
      <c r="IPU101" s="83"/>
      <c r="IPV101" s="82" t="s">
        <v>244</v>
      </c>
      <c r="IPW101" s="83"/>
      <c r="IPX101" s="83"/>
      <c r="IPY101" s="83"/>
      <c r="IPZ101" s="83"/>
      <c r="IQA101" s="90"/>
      <c r="IQB101" s="83"/>
      <c r="IQC101" s="83"/>
      <c r="IQD101" s="82" t="s">
        <v>244</v>
      </c>
      <c r="IQE101" s="83"/>
      <c r="IQF101" s="83"/>
      <c r="IQG101" s="83"/>
      <c r="IQH101" s="83"/>
      <c r="IQI101" s="90"/>
      <c r="IQJ101" s="83"/>
      <c r="IQK101" s="83"/>
      <c r="IQL101" s="82" t="s">
        <v>244</v>
      </c>
      <c r="IQM101" s="83"/>
      <c r="IQN101" s="83"/>
      <c r="IQO101" s="83"/>
      <c r="IQP101" s="83"/>
      <c r="IQQ101" s="90"/>
      <c r="IQR101" s="83"/>
      <c r="IQS101" s="83"/>
      <c r="IQT101" s="82" t="s">
        <v>244</v>
      </c>
      <c r="IQU101" s="83"/>
      <c r="IQV101" s="83"/>
      <c r="IQW101" s="83"/>
      <c r="IQX101" s="83"/>
      <c r="IQY101" s="90"/>
      <c r="IQZ101" s="83"/>
      <c r="IRA101" s="83"/>
      <c r="IRB101" s="82" t="s">
        <v>244</v>
      </c>
      <c r="IRC101" s="83"/>
      <c r="IRD101" s="83"/>
      <c r="IRE101" s="83"/>
      <c r="IRF101" s="83"/>
      <c r="IRG101" s="90"/>
      <c r="IRH101" s="83"/>
      <c r="IRI101" s="83"/>
      <c r="IRJ101" s="82" t="s">
        <v>244</v>
      </c>
      <c r="IRK101" s="83"/>
      <c r="IRL101" s="83"/>
      <c r="IRM101" s="83"/>
      <c r="IRN101" s="83"/>
      <c r="IRO101" s="90"/>
      <c r="IRP101" s="83"/>
      <c r="IRQ101" s="83"/>
      <c r="IRR101" s="82" t="s">
        <v>244</v>
      </c>
      <c r="IRS101" s="83"/>
      <c r="IRT101" s="83"/>
      <c r="IRU101" s="83"/>
      <c r="IRV101" s="83"/>
      <c r="IRW101" s="90"/>
      <c r="IRX101" s="83"/>
      <c r="IRY101" s="83"/>
      <c r="IRZ101" s="82" t="s">
        <v>244</v>
      </c>
      <c r="ISA101" s="83"/>
      <c r="ISB101" s="83"/>
      <c r="ISC101" s="83"/>
      <c r="ISD101" s="83"/>
      <c r="ISE101" s="90"/>
      <c r="ISF101" s="83"/>
      <c r="ISG101" s="83"/>
      <c r="ISH101" s="82" t="s">
        <v>244</v>
      </c>
      <c r="ISI101" s="83"/>
      <c r="ISJ101" s="83"/>
      <c r="ISK101" s="83"/>
      <c r="ISL101" s="83"/>
      <c r="ISM101" s="90"/>
      <c r="ISN101" s="83"/>
      <c r="ISO101" s="83"/>
      <c r="ISP101" s="82" t="s">
        <v>244</v>
      </c>
      <c r="ISQ101" s="83"/>
      <c r="ISR101" s="83"/>
      <c r="ISS101" s="83"/>
      <c r="IST101" s="83"/>
      <c r="ISU101" s="90"/>
      <c r="ISV101" s="83"/>
      <c r="ISW101" s="83"/>
      <c r="ISX101" s="82" t="s">
        <v>244</v>
      </c>
      <c r="ISY101" s="83"/>
      <c r="ISZ101" s="83"/>
      <c r="ITA101" s="83"/>
      <c r="ITB101" s="83"/>
      <c r="ITC101" s="90"/>
      <c r="ITD101" s="83"/>
      <c r="ITE101" s="83"/>
      <c r="ITF101" s="82" t="s">
        <v>244</v>
      </c>
      <c r="ITG101" s="83"/>
      <c r="ITH101" s="83"/>
      <c r="ITI101" s="83"/>
      <c r="ITJ101" s="83"/>
      <c r="ITK101" s="90"/>
      <c r="ITL101" s="83"/>
      <c r="ITM101" s="83"/>
      <c r="ITN101" s="82" t="s">
        <v>244</v>
      </c>
      <c r="ITO101" s="83"/>
      <c r="ITP101" s="83"/>
      <c r="ITQ101" s="83"/>
      <c r="ITR101" s="83"/>
      <c r="ITS101" s="90"/>
      <c r="ITT101" s="83"/>
      <c r="ITU101" s="83"/>
      <c r="ITV101" s="82" t="s">
        <v>244</v>
      </c>
      <c r="ITW101" s="83"/>
      <c r="ITX101" s="83"/>
      <c r="ITY101" s="83"/>
      <c r="ITZ101" s="83"/>
      <c r="IUA101" s="90"/>
      <c r="IUB101" s="83"/>
      <c r="IUC101" s="83"/>
      <c r="IUD101" s="82" t="s">
        <v>244</v>
      </c>
      <c r="IUE101" s="83"/>
      <c r="IUF101" s="83"/>
      <c r="IUG101" s="83"/>
      <c r="IUH101" s="83"/>
      <c r="IUI101" s="90"/>
      <c r="IUJ101" s="83"/>
      <c r="IUK101" s="83"/>
      <c r="IUL101" s="82" t="s">
        <v>244</v>
      </c>
      <c r="IUM101" s="83"/>
      <c r="IUN101" s="83"/>
      <c r="IUO101" s="83"/>
      <c r="IUP101" s="83"/>
      <c r="IUQ101" s="90"/>
      <c r="IUR101" s="83"/>
      <c r="IUS101" s="83"/>
      <c r="IUT101" s="82" t="s">
        <v>244</v>
      </c>
      <c r="IUU101" s="83"/>
      <c r="IUV101" s="83"/>
      <c r="IUW101" s="83"/>
      <c r="IUX101" s="83"/>
      <c r="IUY101" s="90"/>
      <c r="IUZ101" s="83"/>
      <c r="IVA101" s="83"/>
      <c r="IVB101" s="82" t="s">
        <v>244</v>
      </c>
      <c r="IVC101" s="83"/>
      <c r="IVD101" s="83"/>
      <c r="IVE101" s="83"/>
      <c r="IVF101" s="83"/>
      <c r="IVG101" s="90"/>
      <c r="IVH101" s="83"/>
      <c r="IVI101" s="83"/>
      <c r="IVJ101" s="82" t="s">
        <v>244</v>
      </c>
      <c r="IVK101" s="83"/>
      <c r="IVL101" s="83"/>
      <c r="IVM101" s="83"/>
      <c r="IVN101" s="83"/>
      <c r="IVO101" s="90"/>
      <c r="IVP101" s="83"/>
      <c r="IVQ101" s="83"/>
      <c r="IVR101" s="82" t="s">
        <v>244</v>
      </c>
      <c r="IVS101" s="83"/>
      <c r="IVT101" s="83"/>
      <c r="IVU101" s="83"/>
      <c r="IVV101" s="83"/>
      <c r="IVW101" s="90"/>
      <c r="IVX101" s="83"/>
      <c r="IVY101" s="83"/>
      <c r="IVZ101" s="82" t="s">
        <v>244</v>
      </c>
      <c r="IWA101" s="83"/>
      <c r="IWB101" s="83"/>
      <c r="IWC101" s="83"/>
      <c r="IWD101" s="83"/>
      <c r="IWE101" s="90"/>
      <c r="IWF101" s="83"/>
      <c r="IWG101" s="83"/>
      <c r="IWH101" s="82" t="s">
        <v>244</v>
      </c>
      <c r="IWI101" s="83"/>
      <c r="IWJ101" s="83"/>
      <c r="IWK101" s="83"/>
      <c r="IWL101" s="83"/>
      <c r="IWM101" s="90"/>
      <c r="IWN101" s="83"/>
      <c r="IWO101" s="83"/>
      <c r="IWP101" s="82" t="s">
        <v>244</v>
      </c>
      <c r="IWQ101" s="83"/>
      <c r="IWR101" s="83"/>
      <c r="IWS101" s="83"/>
      <c r="IWT101" s="83"/>
      <c r="IWU101" s="90"/>
      <c r="IWV101" s="83"/>
      <c r="IWW101" s="83"/>
      <c r="IWX101" s="82" t="s">
        <v>244</v>
      </c>
      <c r="IWY101" s="83"/>
      <c r="IWZ101" s="83"/>
      <c r="IXA101" s="83"/>
      <c r="IXB101" s="83"/>
      <c r="IXC101" s="90"/>
      <c r="IXD101" s="83"/>
      <c r="IXE101" s="83"/>
      <c r="IXF101" s="82" t="s">
        <v>244</v>
      </c>
      <c r="IXG101" s="83"/>
      <c r="IXH101" s="83"/>
      <c r="IXI101" s="83"/>
      <c r="IXJ101" s="83"/>
      <c r="IXK101" s="90"/>
      <c r="IXL101" s="83"/>
      <c r="IXM101" s="83"/>
      <c r="IXN101" s="82" t="s">
        <v>244</v>
      </c>
      <c r="IXO101" s="83"/>
      <c r="IXP101" s="83"/>
      <c r="IXQ101" s="83"/>
      <c r="IXR101" s="83"/>
      <c r="IXS101" s="90"/>
      <c r="IXT101" s="83"/>
      <c r="IXU101" s="83"/>
      <c r="IXV101" s="82" t="s">
        <v>244</v>
      </c>
      <c r="IXW101" s="83"/>
      <c r="IXX101" s="83"/>
      <c r="IXY101" s="83"/>
      <c r="IXZ101" s="83"/>
      <c r="IYA101" s="90"/>
      <c r="IYB101" s="83"/>
      <c r="IYC101" s="83"/>
      <c r="IYD101" s="82" t="s">
        <v>244</v>
      </c>
      <c r="IYE101" s="83"/>
      <c r="IYF101" s="83"/>
      <c r="IYG101" s="83"/>
      <c r="IYH101" s="83"/>
      <c r="IYI101" s="90"/>
      <c r="IYJ101" s="83"/>
      <c r="IYK101" s="83"/>
      <c r="IYL101" s="82" t="s">
        <v>244</v>
      </c>
      <c r="IYM101" s="83"/>
      <c r="IYN101" s="83"/>
      <c r="IYO101" s="83"/>
      <c r="IYP101" s="83"/>
      <c r="IYQ101" s="90"/>
      <c r="IYR101" s="83"/>
      <c r="IYS101" s="83"/>
      <c r="IYT101" s="82" t="s">
        <v>244</v>
      </c>
      <c r="IYU101" s="83"/>
      <c r="IYV101" s="83"/>
      <c r="IYW101" s="83"/>
      <c r="IYX101" s="83"/>
      <c r="IYY101" s="90"/>
      <c r="IYZ101" s="83"/>
      <c r="IZA101" s="83"/>
      <c r="IZB101" s="82" t="s">
        <v>244</v>
      </c>
      <c r="IZC101" s="83"/>
      <c r="IZD101" s="83"/>
      <c r="IZE101" s="83"/>
      <c r="IZF101" s="83"/>
      <c r="IZG101" s="90"/>
      <c r="IZH101" s="83"/>
      <c r="IZI101" s="83"/>
      <c r="IZJ101" s="82" t="s">
        <v>244</v>
      </c>
      <c r="IZK101" s="83"/>
      <c r="IZL101" s="83"/>
      <c r="IZM101" s="83"/>
      <c r="IZN101" s="83"/>
      <c r="IZO101" s="90"/>
      <c r="IZP101" s="83"/>
      <c r="IZQ101" s="83"/>
      <c r="IZR101" s="82" t="s">
        <v>244</v>
      </c>
      <c r="IZS101" s="83"/>
      <c r="IZT101" s="83"/>
      <c r="IZU101" s="83"/>
      <c r="IZV101" s="83"/>
      <c r="IZW101" s="90"/>
      <c r="IZX101" s="83"/>
      <c r="IZY101" s="83"/>
      <c r="IZZ101" s="82" t="s">
        <v>244</v>
      </c>
      <c r="JAA101" s="83"/>
      <c r="JAB101" s="83"/>
      <c r="JAC101" s="83"/>
      <c r="JAD101" s="83"/>
      <c r="JAE101" s="90"/>
      <c r="JAF101" s="83"/>
      <c r="JAG101" s="83"/>
      <c r="JAH101" s="82" t="s">
        <v>244</v>
      </c>
      <c r="JAI101" s="83"/>
      <c r="JAJ101" s="83"/>
      <c r="JAK101" s="83"/>
      <c r="JAL101" s="83"/>
      <c r="JAM101" s="90"/>
      <c r="JAN101" s="83"/>
      <c r="JAO101" s="83"/>
      <c r="JAP101" s="82" t="s">
        <v>244</v>
      </c>
      <c r="JAQ101" s="83"/>
      <c r="JAR101" s="83"/>
      <c r="JAS101" s="83"/>
      <c r="JAT101" s="83"/>
      <c r="JAU101" s="90"/>
      <c r="JAV101" s="83"/>
      <c r="JAW101" s="83"/>
      <c r="JAX101" s="82" t="s">
        <v>244</v>
      </c>
      <c r="JAY101" s="83"/>
      <c r="JAZ101" s="83"/>
      <c r="JBA101" s="83"/>
      <c r="JBB101" s="83"/>
      <c r="JBC101" s="90"/>
      <c r="JBD101" s="83"/>
      <c r="JBE101" s="83"/>
      <c r="JBF101" s="82" t="s">
        <v>244</v>
      </c>
      <c r="JBG101" s="83"/>
      <c r="JBH101" s="83"/>
      <c r="JBI101" s="83"/>
      <c r="JBJ101" s="83"/>
      <c r="JBK101" s="90"/>
      <c r="JBL101" s="83"/>
      <c r="JBM101" s="83"/>
      <c r="JBN101" s="82" t="s">
        <v>244</v>
      </c>
      <c r="JBO101" s="83"/>
      <c r="JBP101" s="83"/>
      <c r="JBQ101" s="83"/>
      <c r="JBR101" s="83"/>
      <c r="JBS101" s="90"/>
      <c r="JBT101" s="83"/>
      <c r="JBU101" s="83"/>
      <c r="JBV101" s="82" t="s">
        <v>244</v>
      </c>
      <c r="JBW101" s="83"/>
      <c r="JBX101" s="83"/>
      <c r="JBY101" s="83"/>
      <c r="JBZ101" s="83"/>
      <c r="JCA101" s="90"/>
      <c r="JCB101" s="83"/>
      <c r="JCC101" s="83"/>
      <c r="JCD101" s="82" t="s">
        <v>244</v>
      </c>
      <c r="JCE101" s="83"/>
      <c r="JCF101" s="83"/>
      <c r="JCG101" s="83"/>
      <c r="JCH101" s="83"/>
      <c r="JCI101" s="90"/>
      <c r="JCJ101" s="83"/>
      <c r="JCK101" s="83"/>
      <c r="JCL101" s="82" t="s">
        <v>244</v>
      </c>
      <c r="JCM101" s="83"/>
      <c r="JCN101" s="83"/>
      <c r="JCO101" s="83"/>
      <c r="JCP101" s="83"/>
      <c r="JCQ101" s="90"/>
      <c r="JCR101" s="83"/>
      <c r="JCS101" s="83"/>
      <c r="JCT101" s="82" t="s">
        <v>244</v>
      </c>
      <c r="JCU101" s="83"/>
      <c r="JCV101" s="83"/>
      <c r="JCW101" s="83"/>
      <c r="JCX101" s="83"/>
      <c r="JCY101" s="90"/>
      <c r="JCZ101" s="83"/>
      <c r="JDA101" s="83"/>
      <c r="JDB101" s="82" t="s">
        <v>244</v>
      </c>
      <c r="JDC101" s="83"/>
      <c r="JDD101" s="83"/>
      <c r="JDE101" s="83"/>
      <c r="JDF101" s="83"/>
      <c r="JDG101" s="90"/>
      <c r="JDH101" s="83"/>
      <c r="JDI101" s="83"/>
      <c r="JDJ101" s="82" t="s">
        <v>244</v>
      </c>
      <c r="JDK101" s="83"/>
      <c r="JDL101" s="83"/>
      <c r="JDM101" s="83"/>
      <c r="JDN101" s="83"/>
      <c r="JDO101" s="90"/>
      <c r="JDP101" s="83"/>
      <c r="JDQ101" s="83"/>
      <c r="JDR101" s="82" t="s">
        <v>244</v>
      </c>
      <c r="JDS101" s="83"/>
      <c r="JDT101" s="83"/>
      <c r="JDU101" s="83"/>
      <c r="JDV101" s="83"/>
      <c r="JDW101" s="90"/>
      <c r="JDX101" s="83"/>
      <c r="JDY101" s="83"/>
      <c r="JDZ101" s="82" t="s">
        <v>244</v>
      </c>
      <c r="JEA101" s="83"/>
      <c r="JEB101" s="83"/>
      <c r="JEC101" s="83"/>
      <c r="JED101" s="83"/>
      <c r="JEE101" s="90"/>
      <c r="JEF101" s="83"/>
      <c r="JEG101" s="83"/>
      <c r="JEH101" s="82" t="s">
        <v>244</v>
      </c>
      <c r="JEI101" s="83"/>
      <c r="JEJ101" s="83"/>
      <c r="JEK101" s="83"/>
      <c r="JEL101" s="83"/>
      <c r="JEM101" s="90"/>
      <c r="JEN101" s="83"/>
      <c r="JEO101" s="83"/>
      <c r="JEP101" s="82" t="s">
        <v>244</v>
      </c>
      <c r="JEQ101" s="83"/>
      <c r="JER101" s="83"/>
      <c r="JES101" s="83"/>
      <c r="JET101" s="83"/>
      <c r="JEU101" s="90"/>
      <c r="JEV101" s="83"/>
      <c r="JEW101" s="83"/>
      <c r="JEX101" s="82" t="s">
        <v>244</v>
      </c>
      <c r="JEY101" s="83"/>
      <c r="JEZ101" s="83"/>
      <c r="JFA101" s="83"/>
      <c r="JFB101" s="83"/>
      <c r="JFC101" s="90"/>
      <c r="JFD101" s="83"/>
      <c r="JFE101" s="83"/>
      <c r="JFF101" s="82" t="s">
        <v>244</v>
      </c>
      <c r="JFG101" s="83"/>
      <c r="JFH101" s="83"/>
      <c r="JFI101" s="83"/>
      <c r="JFJ101" s="83"/>
      <c r="JFK101" s="90"/>
      <c r="JFL101" s="83"/>
      <c r="JFM101" s="83"/>
      <c r="JFN101" s="82" t="s">
        <v>244</v>
      </c>
      <c r="JFO101" s="83"/>
      <c r="JFP101" s="83"/>
      <c r="JFQ101" s="83"/>
      <c r="JFR101" s="83"/>
      <c r="JFS101" s="90"/>
      <c r="JFT101" s="83"/>
      <c r="JFU101" s="83"/>
      <c r="JFV101" s="82" t="s">
        <v>244</v>
      </c>
      <c r="JFW101" s="83"/>
      <c r="JFX101" s="83"/>
      <c r="JFY101" s="83"/>
      <c r="JFZ101" s="83"/>
      <c r="JGA101" s="90"/>
      <c r="JGB101" s="83"/>
      <c r="JGC101" s="83"/>
      <c r="JGD101" s="82" t="s">
        <v>244</v>
      </c>
      <c r="JGE101" s="83"/>
      <c r="JGF101" s="83"/>
      <c r="JGG101" s="83"/>
      <c r="JGH101" s="83"/>
      <c r="JGI101" s="90"/>
      <c r="JGJ101" s="83"/>
      <c r="JGK101" s="83"/>
      <c r="JGL101" s="82" t="s">
        <v>244</v>
      </c>
      <c r="JGM101" s="83"/>
      <c r="JGN101" s="83"/>
      <c r="JGO101" s="83"/>
      <c r="JGP101" s="83"/>
      <c r="JGQ101" s="90"/>
      <c r="JGR101" s="83"/>
      <c r="JGS101" s="83"/>
      <c r="JGT101" s="82" t="s">
        <v>244</v>
      </c>
      <c r="JGU101" s="83"/>
      <c r="JGV101" s="83"/>
      <c r="JGW101" s="83"/>
      <c r="JGX101" s="83"/>
      <c r="JGY101" s="90"/>
      <c r="JGZ101" s="83"/>
      <c r="JHA101" s="83"/>
      <c r="JHB101" s="82" t="s">
        <v>244</v>
      </c>
      <c r="JHC101" s="83"/>
      <c r="JHD101" s="83"/>
      <c r="JHE101" s="83"/>
      <c r="JHF101" s="83"/>
      <c r="JHG101" s="90"/>
      <c r="JHH101" s="83"/>
      <c r="JHI101" s="83"/>
      <c r="JHJ101" s="82" t="s">
        <v>244</v>
      </c>
      <c r="JHK101" s="83"/>
      <c r="JHL101" s="83"/>
      <c r="JHM101" s="83"/>
      <c r="JHN101" s="83"/>
      <c r="JHO101" s="90"/>
      <c r="JHP101" s="83"/>
      <c r="JHQ101" s="83"/>
      <c r="JHR101" s="82" t="s">
        <v>244</v>
      </c>
      <c r="JHS101" s="83"/>
      <c r="JHT101" s="83"/>
      <c r="JHU101" s="83"/>
      <c r="JHV101" s="83"/>
      <c r="JHW101" s="90"/>
      <c r="JHX101" s="83"/>
      <c r="JHY101" s="83"/>
      <c r="JHZ101" s="82" t="s">
        <v>244</v>
      </c>
      <c r="JIA101" s="83"/>
      <c r="JIB101" s="83"/>
      <c r="JIC101" s="83"/>
      <c r="JID101" s="83"/>
      <c r="JIE101" s="90"/>
      <c r="JIF101" s="83"/>
      <c r="JIG101" s="83"/>
      <c r="JIH101" s="82" t="s">
        <v>244</v>
      </c>
      <c r="JII101" s="83"/>
      <c r="JIJ101" s="83"/>
      <c r="JIK101" s="83"/>
      <c r="JIL101" s="83"/>
      <c r="JIM101" s="90"/>
      <c r="JIN101" s="83"/>
      <c r="JIO101" s="83"/>
      <c r="JIP101" s="82" t="s">
        <v>244</v>
      </c>
      <c r="JIQ101" s="83"/>
      <c r="JIR101" s="83"/>
      <c r="JIS101" s="83"/>
      <c r="JIT101" s="83"/>
      <c r="JIU101" s="90"/>
      <c r="JIV101" s="83"/>
      <c r="JIW101" s="83"/>
      <c r="JIX101" s="82" t="s">
        <v>244</v>
      </c>
      <c r="JIY101" s="83"/>
      <c r="JIZ101" s="83"/>
      <c r="JJA101" s="83"/>
      <c r="JJB101" s="83"/>
      <c r="JJC101" s="90"/>
      <c r="JJD101" s="83"/>
      <c r="JJE101" s="83"/>
      <c r="JJF101" s="82" t="s">
        <v>244</v>
      </c>
      <c r="JJG101" s="83"/>
      <c r="JJH101" s="83"/>
      <c r="JJI101" s="83"/>
      <c r="JJJ101" s="83"/>
      <c r="JJK101" s="90"/>
      <c r="JJL101" s="83"/>
      <c r="JJM101" s="83"/>
      <c r="JJN101" s="82" t="s">
        <v>244</v>
      </c>
      <c r="JJO101" s="83"/>
      <c r="JJP101" s="83"/>
      <c r="JJQ101" s="83"/>
      <c r="JJR101" s="83"/>
      <c r="JJS101" s="90"/>
      <c r="JJT101" s="83"/>
      <c r="JJU101" s="83"/>
      <c r="JJV101" s="82" t="s">
        <v>244</v>
      </c>
      <c r="JJW101" s="83"/>
      <c r="JJX101" s="83"/>
      <c r="JJY101" s="83"/>
      <c r="JJZ101" s="83"/>
      <c r="JKA101" s="90"/>
      <c r="JKB101" s="83"/>
      <c r="JKC101" s="83"/>
      <c r="JKD101" s="82" t="s">
        <v>244</v>
      </c>
      <c r="JKE101" s="83"/>
      <c r="JKF101" s="83"/>
      <c r="JKG101" s="83"/>
      <c r="JKH101" s="83"/>
      <c r="JKI101" s="90"/>
      <c r="JKJ101" s="83"/>
      <c r="JKK101" s="83"/>
      <c r="JKL101" s="82" t="s">
        <v>244</v>
      </c>
      <c r="JKM101" s="83"/>
      <c r="JKN101" s="83"/>
      <c r="JKO101" s="83"/>
      <c r="JKP101" s="83"/>
      <c r="JKQ101" s="90"/>
      <c r="JKR101" s="83"/>
      <c r="JKS101" s="83"/>
      <c r="JKT101" s="82" t="s">
        <v>244</v>
      </c>
      <c r="JKU101" s="83"/>
      <c r="JKV101" s="83"/>
      <c r="JKW101" s="83"/>
      <c r="JKX101" s="83"/>
      <c r="JKY101" s="90"/>
      <c r="JKZ101" s="83"/>
      <c r="JLA101" s="83"/>
      <c r="JLB101" s="82" t="s">
        <v>244</v>
      </c>
      <c r="JLC101" s="83"/>
      <c r="JLD101" s="83"/>
      <c r="JLE101" s="83"/>
      <c r="JLF101" s="83"/>
      <c r="JLG101" s="90"/>
      <c r="JLH101" s="83"/>
      <c r="JLI101" s="83"/>
      <c r="JLJ101" s="82" t="s">
        <v>244</v>
      </c>
      <c r="JLK101" s="83"/>
      <c r="JLL101" s="83"/>
      <c r="JLM101" s="83"/>
      <c r="JLN101" s="83"/>
      <c r="JLO101" s="90"/>
      <c r="JLP101" s="83"/>
      <c r="JLQ101" s="83"/>
      <c r="JLR101" s="82" t="s">
        <v>244</v>
      </c>
      <c r="JLS101" s="83"/>
      <c r="JLT101" s="83"/>
      <c r="JLU101" s="83"/>
      <c r="JLV101" s="83"/>
      <c r="JLW101" s="90"/>
      <c r="JLX101" s="83"/>
      <c r="JLY101" s="83"/>
      <c r="JLZ101" s="82" t="s">
        <v>244</v>
      </c>
      <c r="JMA101" s="83"/>
      <c r="JMB101" s="83"/>
      <c r="JMC101" s="83"/>
      <c r="JMD101" s="83"/>
      <c r="JME101" s="90"/>
      <c r="JMF101" s="83"/>
      <c r="JMG101" s="83"/>
      <c r="JMH101" s="82" t="s">
        <v>244</v>
      </c>
      <c r="JMI101" s="83"/>
      <c r="JMJ101" s="83"/>
      <c r="JMK101" s="83"/>
      <c r="JML101" s="83"/>
      <c r="JMM101" s="90"/>
      <c r="JMN101" s="83"/>
      <c r="JMO101" s="83"/>
      <c r="JMP101" s="82" t="s">
        <v>244</v>
      </c>
      <c r="JMQ101" s="83"/>
      <c r="JMR101" s="83"/>
      <c r="JMS101" s="83"/>
      <c r="JMT101" s="83"/>
      <c r="JMU101" s="90"/>
      <c r="JMV101" s="83"/>
      <c r="JMW101" s="83"/>
      <c r="JMX101" s="82" t="s">
        <v>244</v>
      </c>
      <c r="JMY101" s="83"/>
      <c r="JMZ101" s="83"/>
      <c r="JNA101" s="83"/>
      <c r="JNB101" s="83"/>
      <c r="JNC101" s="90"/>
      <c r="JND101" s="83"/>
      <c r="JNE101" s="83"/>
      <c r="JNF101" s="82" t="s">
        <v>244</v>
      </c>
      <c r="JNG101" s="83"/>
      <c r="JNH101" s="83"/>
      <c r="JNI101" s="83"/>
      <c r="JNJ101" s="83"/>
      <c r="JNK101" s="90"/>
      <c r="JNL101" s="83"/>
      <c r="JNM101" s="83"/>
      <c r="JNN101" s="82" t="s">
        <v>244</v>
      </c>
      <c r="JNO101" s="83"/>
      <c r="JNP101" s="83"/>
      <c r="JNQ101" s="83"/>
      <c r="JNR101" s="83"/>
      <c r="JNS101" s="90"/>
      <c r="JNT101" s="83"/>
      <c r="JNU101" s="83"/>
      <c r="JNV101" s="82" t="s">
        <v>244</v>
      </c>
      <c r="JNW101" s="83"/>
      <c r="JNX101" s="83"/>
      <c r="JNY101" s="83"/>
      <c r="JNZ101" s="83"/>
      <c r="JOA101" s="90"/>
      <c r="JOB101" s="83"/>
      <c r="JOC101" s="83"/>
      <c r="JOD101" s="82" t="s">
        <v>244</v>
      </c>
      <c r="JOE101" s="83"/>
      <c r="JOF101" s="83"/>
      <c r="JOG101" s="83"/>
      <c r="JOH101" s="83"/>
      <c r="JOI101" s="90"/>
      <c r="JOJ101" s="83"/>
      <c r="JOK101" s="83"/>
      <c r="JOL101" s="82" t="s">
        <v>244</v>
      </c>
      <c r="JOM101" s="83"/>
      <c r="JON101" s="83"/>
      <c r="JOO101" s="83"/>
      <c r="JOP101" s="83"/>
      <c r="JOQ101" s="90"/>
      <c r="JOR101" s="83"/>
      <c r="JOS101" s="83"/>
      <c r="JOT101" s="82" t="s">
        <v>244</v>
      </c>
      <c r="JOU101" s="83"/>
      <c r="JOV101" s="83"/>
      <c r="JOW101" s="83"/>
      <c r="JOX101" s="83"/>
      <c r="JOY101" s="90"/>
      <c r="JOZ101" s="83"/>
      <c r="JPA101" s="83"/>
      <c r="JPB101" s="82" t="s">
        <v>244</v>
      </c>
      <c r="JPC101" s="83"/>
      <c r="JPD101" s="83"/>
      <c r="JPE101" s="83"/>
      <c r="JPF101" s="83"/>
      <c r="JPG101" s="90"/>
      <c r="JPH101" s="83"/>
      <c r="JPI101" s="83"/>
      <c r="JPJ101" s="82" t="s">
        <v>244</v>
      </c>
      <c r="JPK101" s="83"/>
      <c r="JPL101" s="83"/>
      <c r="JPM101" s="83"/>
      <c r="JPN101" s="83"/>
      <c r="JPO101" s="90"/>
      <c r="JPP101" s="83"/>
      <c r="JPQ101" s="83"/>
      <c r="JPR101" s="82" t="s">
        <v>244</v>
      </c>
      <c r="JPS101" s="83"/>
      <c r="JPT101" s="83"/>
      <c r="JPU101" s="83"/>
      <c r="JPV101" s="83"/>
      <c r="JPW101" s="90"/>
      <c r="JPX101" s="83"/>
      <c r="JPY101" s="83"/>
      <c r="JPZ101" s="82" t="s">
        <v>244</v>
      </c>
      <c r="JQA101" s="83"/>
      <c r="JQB101" s="83"/>
      <c r="JQC101" s="83"/>
      <c r="JQD101" s="83"/>
      <c r="JQE101" s="90"/>
      <c r="JQF101" s="83"/>
      <c r="JQG101" s="83"/>
      <c r="JQH101" s="82" t="s">
        <v>244</v>
      </c>
      <c r="JQI101" s="83"/>
      <c r="JQJ101" s="83"/>
      <c r="JQK101" s="83"/>
      <c r="JQL101" s="83"/>
      <c r="JQM101" s="90"/>
      <c r="JQN101" s="83"/>
      <c r="JQO101" s="83"/>
      <c r="JQP101" s="82" t="s">
        <v>244</v>
      </c>
      <c r="JQQ101" s="83"/>
      <c r="JQR101" s="83"/>
      <c r="JQS101" s="83"/>
      <c r="JQT101" s="83"/>
      <c r="JQU101" s="90"/>
      <c r="JQV101" s="83"/>
      <c r="JQW101" s="83"/>
      <c r="JQX101" s="82" t="s">
        <v>244</v>
      </c>
      <c r="JQY101" s="83"/>
      <c r="JQZ101" s="83"/>
      <c r="JRA101" s="83"/>
      <c r="JRB101" s="83"/>
      <c r="JRC101" s="90"/>
      <c r="JRD101" s="83"/>
      <c r="JRE101" s="83"/>
      <c r="JRF101" s="82" t="s">
        <v>244</v>
      </c>
      <c r="JRG101" s="83"/>
      <c r="JRH101" s="83"/>
      <c r="JRI101" s="83"/>
      <c r="JRJ101" s="83"/>
      <c r="JRK101" s="90"/>
      <c r="JRL101" s="83"/>
      <c r="JRM101" s="83"/>
      <c r="JRN101" s="82" t="s">
        <v>244</v>
      </c>
      <c r="JRO101" s="83"/>
      <c r="JRP101" s="83"/>
      <c r="JRQ101" s="83"/>
      <c r="JRR101" s="83"/>
      <c r="JRS101" s="90"/>
      <c r="JRT101" s="83"/>
      <c r="JRU101" s="83"/>
      <c r="JRV101" s="82" t="s">
        <v>244</v>
      </c>
      <c r="JRW101" s="83"/>
      <c r="JRX101" s="83"/>
      <c r="JRY101" s="83"/>
      <c r="JRZ101" s="83"/>
      <c r="JSA101" s="90"/>
      <c r="JSB101" s="83"/>
      <c r="JSC101" s="83"/>
      <c r="JSD101" s="82" t="s">
        <v>244</v>
      </c>
      <c r="JSE101" s="83"/>
      <c r="JSF101" s="83"/>
      <c r="JSG101" s="83"/>
      <c r="JSH101" s="83"/>
      <c r="JSI101" s="90"/>
      <c r="JSJ101" s="83"/>
      <c r="JSK101" s="83"/>
      <c r="JSL101" s="82" t="s">
        <v>244</v>
      </c>
      <c r="JSM101" s="83"/>
      <c r="JSN101" s="83"/>
      <c r="JSO101" s="83"/>
      <c r="JSP101" s="83"/>
      <c r="JSQ101" s="90"/>
      <c r="JSR101" s="83"/>
      <c r="JSS101" s="83"/>
      <c r="JST101" s="82" t="s">
        <v>244</v>
      </c>
      <c r="JSU101" s="83"/>
      <c r="JSV101" s="83"/>
      <c r="JSW101" s="83"/>
      <c r="JSX101" s="83"/>
      <c r="JSY101" s="90"/>
      <c r="JSZ101" s="83"/>
      <c r="JTA101" s="83"/>
      <c r="JTB101" s="82" t="s">
        <v>244</v>
      </c>
      <c r="JTC101" s="83"/>
      <c r="JTD101" s="83"/>
      <c r="JTE101" s="83"/>
      <c r="JTF101" s="83"/>
      <c r="JTG101" s="90"/>
      <c r="JTH101" s="83"/>
      <c r="JTI101" s="83"/>
      <c r="JTJ101" s="82" t="s">
        <v>244</v>
      </c>
      <c r="JTK101" s="83"/>
      <c r="JTL101" s="83"/>
      <c r="JTM101" s="83"/>
      <c r="JTN101" s="83"/>
      <c r="JTO101" s="90"/>
      <c r="JTP101" s="83"/>
      <c r="JTQ101" s="83"/>
      <c r="JTR101" s="82" t="s">
        <v>244</v>
      </c>
      <c r="JTS101" s="83"/>
      <c r="JTT101" s="83"/>
      <c r="JTU101" s="83"/>
      <c r="JTV101" s="83"/>
      <c r="JTW101" s="90"/>
      <c r="JTX101" s="83"/>
      <c r="JTY101" s="83"/>
      <c r="JTZ101" s="82" t="s">
        <v>244</v>
      </c>
      <c r="JUA101" s="83"/>
      <c r="JUB101" s="83"/>
      <c r="JUC101" s="83"/>
      <c r="JUD101" s="83"/>
      <c r="JUE101" s="90"/>
      <c r="JUF101" s="83"/>
      <c r="JUG101" s="83"/>
      <c r="JUH101" s="82" t="s">
        <v>244</v>
      </c>
      <c r="JUI101" s="83"/>
      <c r="JUJ101" s="83"/>
      <c r="JUK101" s="83"/>
      <c r="JUL101" s="83"/>
      <c r="JUM101" s="90"/>
      <c r="JUN101" s="83"/>
      <c r="JUO101" s="83"/>
      <c r="JUP101" s="82" t="s">
        <v>244</v>
      </c>
      <c r="JUQ101" s="83"/>
      <c r="JUR101" s="83"/>
      <c r="JUS101" s="83"/>
      <c r="JUT101" s="83"/>
      <c r="JUU101" s="90"/>
      <c r="JUV101" s="83"/>
      <c r="JUW101" s="83"/>
      <c r="JUX101" s="82" t="s">
        <v>244</v>
      </c>
      <c r="JUY101" s="83"/>
      <c r="JUZ101" s="83"/>
      <c r="JVA101" s="83"/>
      <c r="JVB101" s="83"/>
      <c r="JVC101" s="90"/>
      <c r="JVD101" s="83"/>
      <c r="JVE101" s="83"/>
      <c r="JVF101" s="82" t="s">
        <v>244</v>
      </c>
      <c r="JVG101" s="83"/>
      <c r="JVH101" s="83"/>
      <c r="JVI101" s="83"/>
      <c r="JVJ101" s="83"/>
      <c r="JVK101" s="90"/>
      <c r="JVL101" s="83"/>
      <c r="JVM101" s="83"/>
      <c r="JVN101" s="82" t="s">
        <v>244</v>
      </c>
      <c r="JVO101" s="83"/>
      <c r="JVP101" s="83"/>
      <c r="JVQ101" s="83"/>
      <c r="JVR101" s="83"/>
      <c r="JVS101" s="90"/>
      <c r="JVT101" s="83"/>
      <c r="JVU101" s="83"/>
      <c r="JVV101" s="82" t="s">
        <v>244</v>
      </c>
      <c r="JVW101" s="83"/>
      <c r="JVX101" s="83"/>
      <c r="JVY101" s="83"/>
      <c r="JVZ101" s="83"/>
      <c r="JWA101" s="90"/>
      <c r="JWB101" s="83"/>
      <c r="JWC101" s="83"/>
      <c r="JWD101" s="82" t="s">
        <v>244</v>
      </c>
      <c r="JWE101" s="83"/>
      <c r="JWF101" s="83"/>
      <c r="JWG101" s="83"/>
      <c r="JWH101" s="83"/>
      <c r="JWI101" s="90"/>
      <c r="JWJ101" s="83"/>
      <c r="JWK101" s="83"/>
      <c r="JWL101" s="82" t="s">
        <v>244</v>
      </c>
      <c r="JWM101" s="83"/>
      <c r="JWN101" s="83"/>
      <c r="JWO101" s="83"/>
      <c r="JWP101" s="83"/>
      <c r="JWQ101" s="90"/>
      <c r="JWR101" s="83"/>
      <c r="JWS101" s="83"/>
      <c r="JWT101" s="82" t="s">
        <v>244</v>
      </c>
      <c r="JWU101" s="83"/>
      <c r="JWV101" s="83"/>
      <c r="JWW101" s="83"/>
      <c r="JWX101" s="83"/>
      <c r="JWY101" s="90"/>
      <c r="JWZ101" s="83"/>
      <c r="JXA101" s="83"/>
      <c r="JXB101" s="82" t="s">
        <v>244</v>
      </c>
      <c r="JXC101" s="83"/>
      <c r="JXD101" s="83"/>
      <c r="JXE101" s="83"/>
      <c r="JXF101" s="83"/>
      <c r="JXG101" s="90"/>
      <c r="JXH101" s="83"/>
      <c r="JXI101" s="83"/>
      <c r="JXJ101" s="82" t="s">
        <v>244</v>
      </c>
      <c r="JXK101" s="83"/>
      <c r="JXL101" s="83"/>
      <c r="JXM101" s="83"/>
      <c r="JXN101" s="83"/>
      <c r="JXO101" s="90"/>
      <c r="JXP101" s="83"/>
      <c r="JXQ101" s="83"/>
      <c r="JXR101" s="82" t="s">
        <v>244</v>
      </c>
      <c r="JXS101" s="83"/>
      <c r="JXT101" s="83"/>
      <c r="JXU101" s="83"/>
      <c r="JXV101" s="83"/>
      <c r="JXW101" s="90"/>
      <c r="JXX101" s="83"/>
      <c r="JXY101" s="83"/>
      <c r="JXZ101" s="82" t="s">
        <v>244</v>
      </c>
      <c r="JYA101" s="83"/>
      <c r="JYB101" s="83"/>
      <c r="JYC101" s="83"/>
      <c r="JYD101" s="83"/>
      <c r="JYE101" s="90"/>
      <c r="JYF101" s="83"/>
      <c r="JYG101" s="83"/>
      <c r="JYH101" s="82" t="s">
        <v>244</v>
      </c>
      <c r="JYI101" s="83"/>
      <c r="JYJ101" s="83"/>
      <c r="JYK101" s="83"/>
      <c r="JYL101" s="83"/>
      <c r="JYM101" s="90"/>
      <c r="JYN101" s="83"/>
      <c r="JYO101" s="83"/>
      <c r="JYP101" s="82" t="s">
        <v>244</v>
      </c>
      <c r="JYQ101" s="83"/>
      <c r="JYR101" s="83"/>
      <c r="JYS101" s="83"/>
      <c r="JYT101" s="83"/>
      <c r="JYU101" s="90"/>
      <c r="JYV101" s="83"/>
      <c r="JYW101" s="83"/>
      <c r="JYX101" s="82" t="s">
        <v>244</v>
      </c>
      <c r="JYY101" s="83"/>
      <c r="JYZ101" s="83"/>
      <c r="JZA101" s="83"/>
      <c r="JZB101" s="83"/>
      <c r="JZC101" s="90"/>
      <c r="JZD101" s="83"/>
      <c r="JZE101" s="83"/>
      <c r="JZF101" s="82" t="s">
        <v>244</v>
      </c>
      <c r="JZG101" s="83"/>
      <c r="JZH101" s="83"/>
      <c r="JZI101" s="83"/>
      <c r="JZJ101" s="83"/>
      <c r="JZK101" s="90"/>
      <c r="JZL101" s="83"/>
      <c r="JZM101" s="83"/>
      <c r="JZN101" s="82" t="s">
        <v>244</v>
      </c>
      <c r="JZO101" s="83"/>
      <c r="JZP101" s="83"/>
      <c r="JZQ101" s="83"/>
      <c r="JZR101" s="83"/>
      <c r="JZS101" s="90"/>
      <c r="JZT101" s="83"/>
      <c r="JZU101" s="83"/>
      <c r="JZV101" s="82" t="s">
        <v>244</v>
      </c>
      <c r="JZW101" s="83"/>
      <c r="JZX101" s="83"/>
      <c r="JZY101" s="83"/>
      <c r="JZZ101" s="83"/>
      <c r="KAA101" s="90"/>
      <c r="KAB101" s="83"/>
      <c r="KAC101" s="83"/>
      <c r="KAD101" s="82" t="s">
        <v>244</v>
      </c>
      <c r="KAE101" s="83"/>
      <c r="KAF101" s="83"/>
      <c r="KAG101" s="83"/>
      <c r="KAH101" s="83"/>
      <c r="KAI101" s="90"/>
      <c r="KAJ101" s="83"/>
      <c r="KAK101" s="83"/>
      <c r="KAL101" s="82" t="s">
        <v>244</v>
      </c>
      <c r="KAM101" s="83"/>
      <c r="KAN101" s="83"/>
      <c r="KAO101" s="83"/>
      <c r="KAP101" s="83"/>
      <c r="KAQ101" s="90"/>
      <c r="KAR101" s="83"/>
      <c r="KAS101" s="83"/>
      <c r="KAT101" s="82" t="s">
        <v>244</v>
      </c>
      <c r="KAU101" s="83"/>
      <c r="KAV101" s="83"/>
      <c r="KAW101" s="83"/>
      <c r="KAX101" s="83"/>
      <c r="KAY101" s="90"/>
      <c r="KAZ101" s="83"/>
      <c r="KBA101" s="83"/>
      <c r="KBB101" s="82" t="s">
        <v>244</v>
      </c>
      <c r="KBC101" s="83"/>
      <c r="KBD101" s="83"/>
      <c r="KBE101" s="83"/>
      <c r="KBF101" s="83"/>
      <c r="KBG101" s="90"/>
      <c r="KBH101" s="83"/>
      <c r="KBI101" s="83"/>
      <c r="KBJ101" s="82" t="s">
        <v>244</v>
      </c>
      <c r="KBK101" s="83"/>
      <c r="KBL101" s="83"/>
      <c r="KBM101" s="83"/>
      <c r="KBN101" s="83"/>
      <c r="KBO101" s="90"/>
      <c r="KBP101" s="83"/>
      <c r="KBQ101" s="83"/>
      <c r="KBR101" s="82" t="s">
        <v>244</v>
      </c>
      <c r="KBS101" s="83"/>
      <c r="KBT101" s="83"/>
      <c r="KBU101" s="83"/>
      <c r="KBV101" s="83"/>
      <c r="KBW101" s="90"/>
      <c r="KBX101" s="83"/>
      <c r="KBY101" s="83"/>
      <c r="KBZ101" s="82" t="s">
        <v>244</v>
      </c>
      <c r="KCA101" s="83"/>
      <c r="KCB101" s="83"/>
      <c r="KCC101" s="83"/>
      <c r="KCD101" s="83"/>
      <c r="KCE101" s="90"/>
      <c r="KCF101" s="83"/>
      <c r="KCG101" s="83"/>
      <c r="KCH101" s="82" t="s">
        <v>244</v>
      </c>
      <c r="KCI101" s="83"/>
      <c r="KCJ101" s="83"/>
      <c r="KCK101" s="83"/>
      <c r="KCL101" s="83"/>
      <c r="KCM101" s="90"/>
      <c r="KCN101" s="83"/>
      <c r="KCO101" s="83"/>
      <c r="KCP101" s="82" t="s">
        <v>244</v>
      </c>
      <c r="KCQ101" s="83"/>
      <c r="KCR101" s="83"/>
      <c r="KCS101" s="83"/>
      <c r="KCT101" s="83"/>
      <c r="KCU101" s="90"/>
      <c r="KCV101" s="83"/>
      <c r="KCW101" s="83"/>
      <c r="KCX101" s="82" t="s">
        <v>244</v>
      </c>
      <c r="KCY101" s="83"/>
      <c r="KCZ101" s="83"/>
      <c r="KDA101" s="83"/>
      <c r="KDB101" s="83"/>
      <c r="KDC101" s="90"/>
      <c r="KDD101" s="83"/>
      <c r="KDE101" s="83"/>
      <c r="KDF101" s="82" t="s">
        <v>244</v>
      </c>
      <c r="KDG101" s="83"/>
      <c r="KDH101" s="83"/>
      <c r="KDI101" s="83"/>
      <c r="KDJ101" s="83"/>
      <c r="KDK101" s="90"/>
      <c r="KDL101" s="83"/>
      <c r="KDM101" s="83"/>
      <c r="KDN101" s="82" t="s">
        <v>244</v>
      </c>
      <c r="KDO101" s="83"/>
      <c r="KDP101" s="83"/>
      <c r="KDQ101" s="83"/>
      <c r="KDR101" s="83"/>
      <c r="KDS101" s="90"/>
      <c r="KDT101" s="83"/>
      <c r="KDU101" s="83"/>
      <c r="KDV101" s="82" t="s">
        <v>244</v>
      </c>
      <c r="KDW101" s="83"/>
      <c r="KDX101" s="83"/>
      <c r="KDY101" s="83"/>
      <c r="KDZ101" s="83"/>
      <c r="KEA101" s="90"/>
      <c r="KEB101" s="83"/>
      <c r="KEC101" s="83"/>
      <c r="KED101" s="82" t="s">
        <v>244</v>
      </c>
      <c r="KEE101" s="83"/>
      <c r="KEF101" s="83"/>
      <c r="KEG101" s="83"/>
      <c r="KEH101" s="83"/>
      <c r="KEI101" s="90"/>
      <c r="KEJ101" s="83"/>
      <c r="KEK101" s="83"/>
      <c r="KEL101" s="82" t="s">
        <v>244</v>
      </c>
      <c r="KEM101" s="83"/>
      <c r="KEN101" s="83"/>
      <c r="KEO101" s="83"/>
      <c r="KEP101" s="83"/>
      <c r="KEQ101" s="90"/>
      <c r="KER101" s="83"/>
      <c r="KES101" s="83"/>
      <c r="KET101" s="82" t="s">
        <v>244</v>
      </c>
      <c r="KEU101" s="83"/>
      <c r="KEV101" s="83"/>
      <c r="KEW101" s="83"/>
      <c r="KEX101" s="83"/>
      <c r="KEY101" s="90"/>
      <c r="KEZ101" s="83"/>
      <c r="KFA101" s="83"/>
      <c r="KFB101" s="82" t="s">
        <v>244</v>
      </c>
      <c r="KFC101" s="83"/>
      <c r="KFD101" s="83"/>
      <c r="KFE101" s="83"/>
      <c r="KFF101" s="83"/>
      <c r="KFG101" s="90"/>
      <c r="KFH101" s="83"/>
      <c r="KFI101" s="83"/>
      <c r="KFJ101" s="82" t="s">
        <v>244</v>
      </c>
      <c r="KFK101" s="83"/>
      <c r="KFL101" s="83"/>
      <c r="KFM101" s="83"/>
      <c r="KFN101" s="83"/>
      <c r="KFO101" s="90"/>
      <c r="KFP101" s="83"/>
      <c r="KFQ101" s="83"/>
      <c r="KFR101" s="82" t="s">
        <v>244</v>
      </c>
      <c r="KFS101" s="83"/>
      <c r="KFT101" s="83"/>
      <c r="KFU101" s="83"/>
      <c r="KFV101" s="83"/>
      <c r="KFW101" s="90"/>
      <c r="KFX101" s="83"/>
      <c r="KFY101" s="83"/>
      <c r="KFZ101" s="82" t="s">
        <v>244</v>
      </c>
      <c r="KGA101" s="83"/>
      <c r="KGB101" s="83"/>
      <c r="KGC101" s="83"/>
      <c r="KGD101" s="83"/>
      <c r="KGE101" s="90"/>
      <c r="KGF101" s="83"/>
      <c r="KGG101" s="83"/>
      <c r="KGH101" s="82" t="s">
        <v>244</v>
      </c>
      <c r="KGI101" s="83"/>
      <c r="KGJ101" s="83"/>
      <c r="KGK101" s="83"/>
      <c r="KGL101" s="83"/>
      <c r="KGM101" s="90"/>
      <c r="KGN101" s="83"/>
      <c r="KGO101" s="83"/>
      <c r="KGP101" s="82" t="s">
        <v>244</v>
      </c>
      <c r="KGQ101" s="83"/>
      <c r="KGR101" s="83"/>
      <c r="KGS101" s="83"/>
      <c r="KGT101" s="83"/>
      <c r="KGU101" s="90"/>
      <c r="KGV101" s="83"/>
      <c r="KGW101" s="83"/>
      <c r="KGX101" s="82" t="s">
        <v>244</v>
      </c>
      <c r="KGY101" s="83"/>
      <c r="KGZ101" s="83"/>
      <c r="KHA101" s="83"/>
      <c r="KHB101" s="83"/>
      <c r="KHC101" s="90"/>
      <c r="KHD101" s="83"/>
      <c r="KHE101" s="83"/>
      <c r="KHF101" s="82" t="s">
        <v>244</v>
      </c>
      <c r="KHG101" s="83"/>
      <c r="KHH101" s="83"/>
      <c r="KHI101" s="83"/>
      <c r="KHJ101" s="83"/>
      <c r="KHK101" s="90"/>
      <c r="KHL101" s="83"/>
      <c r="KHM101" s="83"/>
      <c r="KHN101" s="82" t="s">
        <v>244</v>
      </c>
      <c r="KHO101" s="83"/>
      <c r="KHP101" s="83"/>
      <c r="KHQ101" s="83"/>
      <c r="KHR101" s="83"/>
      <c r="KHS101" s="90"/>
      <c r="KHT101" s="83"/>
      <c r="KHU101" s="83"/>
      <c r="KHV101" s="82" t="s">
        <v>244</v>
      </c>
      <c r="KHW101" s="83"/>
      <c r="KHX101" s="83"/>
      <c r="KHY101" s="83"/>
      <c r="KHZ101" s="83"/>
      <c r="KIA101" s="90"/>
      <c r="KIB101" s="83"/>
      <c r="KIC101" s="83"/>
      <c r="KID101" s="82" t="s">
        <v>244</v>
      </c>
      <c r="KIE101" s="83"/>
      <c r="KIF101" s="83"/>
      <c r="KIG101" s="83"/>
      <c r="KIH101" s="83"/>
      <c r="KII101" s="90"/>
      <c r="KIJ101" s="83"/>
      <c r="KIK101" s="83"/>
      <c r="KIL101" s="82" t="s">
        <v>244</v>
      </c>
      <c r="KIM101" s="83"/>
      <c r="KIN101" s="83"/>
      <c r="KIO101" s="83"/>
      <c r="KIP101" s="83"/>
      <c r="KIQ101" s="90"/>
      <c r="KIR101" s="83"/>
      <c r="KIS101" s="83"/>
      <c r="KIT101" s="82" t="s">
        <v>244</v>
      </c>
      <c r="KIU101" s="83"/>
      <c r="KIV101" s="83"/>
      <c r="KIW101" s="83"/>
      <c r="KIX101" s="83"/>
      <c r="KIY101" s="90"/>
      <c r="KIZ101" s="83"/>
      <c r="KJA101" s="83"/>
      <c r="KJB101" s="82" t="s">
        <v>244</v>
      </c>
      <c r="KJC101" s="83"/>
      <c r="KJD101" s="83"/>
      <c r="KJE101" s="83"/>
      <c r="KJF101" s="83"/>
      <c r="KJG101" s="90"/>
      <c r="KJH101" s="83"/>
      <c r="KJI101" s="83"/>
      <c r="KJJ101" s="82" t="s">
        <v>244</v>
      </c>
      <c r="KJK101" s="83"/>
      <c r="KJL101" s="83"/>
      <c r="KJM101" s="83"/>
      <c r="KJN101" s="83"/>
      <c r="KJO101" s="90"/>
      <c r="KJP101" s="83"/>
      <c r="KJQ101" s="83"/>
      <c r="KJR101" s="82" t="s">
        <v>244</v>
      </c>
      <c r="KJS101" s="83"/>
      <c r="KJT101" s="83"/>
      <c r="KJU101" s="83"/>
      <c r="KJV101" s="83"/>
      <c r="KJW101" s="90"/>
      <c r="KJX101" s="83"/>
      <c r="KJY101" s="83"/>
      <c r="KJZ101" s="82" t="s">
        <v>244</v>
      </c>
      <c r="KKA101" s="83"/>
      <c r="KKB101" s="83"/>
      <c r="KKC101" s="83"/>
      <c r="KKD101" s="83"/>
      <c r="KKE101" s="90"/>
      <c r="KKF101" s="83"/>
      <c r="KKG101" s="83"/>
      <c r="KKH101" s="82" t="s">
        <v>244</v>
      </c>
      <c r="KKI101" s="83"/>
      <c r="KKJ101" s="83"/>
      <c r="KKK101" s="83"/>
      <c r="KKL101" s="83"/>
      <c r="KKM101" s="90"/>
      <c r="KKN101" s="83"/>
      <c r="KKO101" s="83"/>
      <c r="KKP101" s="82" t="s">
        <v>244</v>
      </c>
      <c r="KKQ101" s="83"/>
      <c r="KKR101" s="83"/>
      <c r="KKS101" s="83"/>
      <c r="KKT101" s="83"/>
      <c r="KKU101" s="90"/>
      <c r="KKV101" s="83"/>
      <c r="KKW101" s="83"/>
      <c r="KKX101" s="82" t="s">
        <v>244</v>
      </c>
      <c r="KKY101" s="83"/>
      <c r="KKZ101" s="83"/>
      <c r="KLA101" s="83"/>
      <c r="KLB101" s="83"/>
      <c r="KLC101" s="90"/>
      <c r="KLD101" s="83"/>
      <c r="KLE101" s="83"/>
      <c r="KLF101" s="82" t="s">
        <v>244</v>
      </c>
      <c r="KLG101" s="83"/>
      <c r="KLH101" s="83"/>
      <c r="KLI101" s="83"/>
      <c r="KLJ101" s="83"/>
      <c r="KLK101" s="90"/>
      <c r="KLL101" s="83"/>
      <c r="KLM101" s="83"/>
      <c r="KLN101" s="82" t="s">
        <v>244</v>
      </c>
      <c r="KLO101" s="83"/>
      <c r="KLP101" s="83"/>
      <c r="KLQ101" s="83"/>
      <c r="KLR101" s="83"/>
      <c r="KLS101" s="90"/>
      <c r="KLT101" s="83"/>
      <c r="KLU101" s="83"/>
      <c r="KLV101" s="82" t="s">
        <v>244</v>
      </c>
      <c r="KLW101" s="83"/>
      <c r="KLX101" s="83"/>
      <c r="KLY101" s="83"/>
      <c r="KLZ101" s="83"/>
      <c r="KMA101" s="90"/>
      <c r="KMB101" s="83"/>
      <c r="KMC101" s="83"/>
      <c r="KMD101" s="82" t="s">
        <v>244</v>
      </c>
      <c r="KME101" s="83"/>
      <c r="KMF101" s="83"/>
      <c r="KMG101" s="83"/>
      <c r="KMH101" s="83"/>
      <c r="KMI101" s="90"/>
      <c r="KMJ101" s="83"/>
      <c r="KMK101" s="83"/>
      <c r="KML101" s="82" t="s">
        <v>244</v>
      </c>
      <c r="KMM101" s="83"/>
      <c r="KMN101" s="83"/>
      <c r="KMO101" s="83"/>
      <c r="KMP101" s="83"/>
      <c r="KMQ101" s="90"/>
      <c r="KMR101" s="83"/>
      <c r="KMS101" s="83"/>
      <c r="KMT101" s="82" t="s">
        <v>244</v>
      </c>
      <c r="KMU101" s="83"/>
      <c r="KMV101" s="83"/>
      <c r="KMW101" s="83"/>
      <c r="KMX101" s="83"/>
      <c r="KMY101" s="90"/>
      <c r="KMZ101" s="83"/>
      <c r="KNA101" s="83"/>
      <c r="KNB101" s="82" t="s">
        <v>244</v>
      </c>
      <c r="KNC101" s="83"/>
      <c r="KND101" s="83"/>
      <c r="KNE101" s="83"/>
      <c r="KNF101" s="83"/>
      <c r="KNG101" s="90"/>
      <c r="KNH101" s="83"/>
      <c r="KNI101" s="83"/>
      <c r="KNJ101" s="82" t="s">
        <v>244</v>
      </c>
      <c r="KNK101" s="83"/>
      <c r="KNL101" s="83"/>
      <c r="KNM101" s="83"/>
      <c r="KNN101" s="83"/>
      <c r="KNO101" s="90"/>
      <c r="KNP101" s="83"/>
      <c r="KNQ101" s="83"/>
      <c r="KNR101" s="82" t="s">
        <v>244</v>
      </c>
      <c r="KNS101" s="83"/>
      <c r="KNT101" s="83"/>
      <c r="KNU101" s="83"/>
      <c r="KNV101" s="83"/>
      <c r="KNW101" s="90"/>
      <c r="KNX101" s="83"/>
      <c r="KNY101" s="83"/>
      <c r="KNZ101" s="82" t="s">
        <v>244</v>
      </c>
      <c r="KOA101" s="83"/>
      <c r="KOB101" s="83"/>
      <c r="KOC101" s="83"/>
      <c r="KOD101" s="83"/>
      <c r="KOE101" s="90"/>
      <c r="KOF101" s="83"/>
      <c r="KOG101" s="83"/>
      <c r="KOH101" s="82" t="s">
        <v>244</v>
      </c>
      <c r="KOI101" s="83"/>
      <c r="KOJ101" s="83"/>
      <c r="KOK101" s="83"/>
      <c r="KOL101" s="83"/>
      <c r="KOM101" s="90"/>
      <c r="KON101" s="83"/>
      <c r="KOO101" s="83"/>
      <c r="KOP101" s="82" t="s">
        <v>244</v>
      </c>
      <c r="KOQ101" s="83"/>
      <c r="KOR101" s="83"/>
      <c r="KOS101" s="83"/>
      <c r="KOT101" s="83"/>
      <c r="KOU101" s="90"/>
      <c r="KOV101" s="83"/>
      <c r="KOW101" s="83"/>
      <c r="KOX101" s="82" t="s">
        <v>244</v>
      </c>
      <c r="KOY101" s="83"/>
      <c r="KOZ101" s="83"/>
      <c r="KPA101" s="83"/>
      <c r="KPB101" s="83"/>
      <c r="KPC101" s="90"/>
      <c r="KPD101" s="83"/>
      <c r="KPE101" s="83"/>
      <c r="KPF101" s="82" t="s">
        <v>244</v>
      </c>
      <c r="KPG101" s="83"/>
      <c r="KPH101" s="83"/>
      <c r="KPI101" s="83"/>
      <c r="KPJ101" s="83"/>
      <c r="KPK101" s="90"/>
      <c r="KPL101" s="83"/>
      <c r="KPM101" s="83"/>
      <c r="KPN101" s="82" t="s">
        <v>244</v>
      </c>
      <c r="KPO101" s="83"/>
      <c r="KPP101" s="83"/>
      <c r="KPQ101" s="83"/>
      <c r="KPR101" s="83"/>
      <c r="KPS101" s="90"/>
      <c r="KPT101" s="83"/>
      <c r="KPU101" s="83"/>
      <c r="KPV101" s="82" t="s">
        <v>244</v>
      </c>
      <c r="KPW101" s="83"/>
      <c r="KPX101" s="83"/>
      <c r="KPY101" s="83"/>
      <c r="KPZ101" s="83"/>
      <c r="KQA101" s="90"/>
      <c r="KQB101" s="83"/>
      <c r="KQC101" s="83"/>
      <c r="KQD101" s="82" t="s">
        <v>244</v>
      </c>
      <c r="KQE101" s="83"/>
      <c r="KQF101" s="83"/>
      <c r="KQG101" s="83"/>
      <c r="KQH101" s="83"/>
      <c r="KQI101" s="90"/>
      <c r="KQJ101" s="83"/>
      <c r="KQK101" s="83"/>
      <c r="KQL101" s="82" t="s">
        <v>244</v>
      </c>
      <c r="KQM101" s="83"/>
      <c r="KQN101" s="83"/>
      <c r="KQO101" s="83"/>
      <c r="KQP101" s="83"/>
      <c r="KQQ101" s="90"/>
      <c r="KQR101" s="83"/>
      <c r="KQS101" s="83"/>
      <c r="KQT101" s="82" t="s">
        <v>244</v>
      </c>
      <c r="KQU101" s="83"/>
      <c r="KQV101" s="83"/>
      <c r="KQW101" s="83"/>
      <c r="KQX101" s="83"/>
      <c r="KQY101" s="90"/>
      <c r="KQZ101" s="83"/>
      <c r="KRA101" s="83"/>
      <c r="KRB101" s="82" t="s">
        <v>244</v>
      </c>
      <c r="KRC101" s="83"/>
      <c r="KRD101" s="83"/>
      <c r="KRE101" s="83"/>
      <c r="KRF101" s="83"/>
      <c r="KRG101" s="90"/>
      <c r="KRH101" s="83"/>
      <c r="KRI101" s="83"/>
      <c r="KRJ101" s="82" t="s">
        <v>244</v>
      </c>
      <c r="KRK101" s="83"/>
      <c r="KRL101" s="83"/>
      <c r="KRM101" s="83"/>
      <c r="KRN101" s="83"/>
      <c r="KRO101" s="90"/>
      <c r="KRP101" s="83"/>
      <c r="KRQ101" s="83"/>
      <c r="KRR101" s="82" t="s">
        <v>244</v>
      </c>
      <c r="KRS101" s="83"/>
      <c r="KRT101" s="83"/>
      <c r="KRU101" s="83"/>
      <c r="KRV101" s="83"/>
      <c r="KRW101" s="90"/>
      <c r="KRX101" s="83"/>
      <c r="KRY101" s="83"/>
      <c r="KRZ101" s="82" t="s">
        <v>244</v>
      </c>
      <c r="KSA101" s="83"/>
      <c r="KSB101" s="83"/>
      <c r="KSC101" s="83"/>
      <c r="KSD101" s="83"/>
      <c r="KSE101" s="90"/>
      <c r="KSF101" s="83"/>
      <c r="KSG101" s="83"/>
      <c r="KSH101" s="82" t="s">
        <v>244</v>
      </c>
      <c r="KSI101" s="83"/>
      <c r="KSJ101" s="83"/>
      <c r="KSK101" s="83"/>
      <c r="KSL101" s="83"/>
      <c r="KSM101" s="90"/>
      <c r="KSN101" s="83"/>
      <c r="KSO101" s="83"/>
      <c r="KSP101" s="82" t="s">
        <v>244</v>
      </c>
      <c r="KSQ101" s="83"/>
      <c r="KSR101" s="83"/>
      <c r="KSS101" s="83"/>
      <c r="KST101" s="83"/>
      <c r="KSU101" s="90"/>
      <c r="KSV101" s="83"/>
      <c r="KSW101" s="83"/>
      <c r="KSX101" s="82" t="s">
        <v>244</v>
      </c>
      <c r="KSY101" s="83"/>
      <c r="KSZ101" s="83"/>
      <c r="KTA101" s="83"/>
      <c r="KTB101" s="83"/>
      <c r="KTC101" s="90"/>
      <c r="KTD101" s="83"/>
      <c r="KTE101" s="83"/>
      <c r="KTF101" s="82" t="s">
        <v>244</v>
      </c>
      <c r="KTG101" s="83"/>
      <c r="KTH101" s="83"/>
      <c r="KTI101" s="83"/>
      <c r="KTJ101" s="83"/>
      <c r="KTK101" s="90"/>
      <c r="KTL101" s="83"/>
      <c r="KTM101" s="83"/>
      <c r="KTN101" s="82" t="s">
        <v>244</v>
      </c>
      <c r="KTO101" s="83"/>
      <c r="KTP101" s="83"/>
      <c r="KTQ101" s="83"/>
      <c r="KTR101" s="83"/>
      <c r="KTS101" s="90"/>
      <c r="KTT101" s="83"/>
      <c r="KTU101" s="83"/>
      <c r="KTV101" s="82" t="s">
        <v>244</v>
      </c>
      <c r="KTW101" s="83"/>
      <c r="KTX101" s="83"/>
      <c r="KTY101" s="83"/>
      <c r="KTZ101" s="83"/>
      <c r="KUA101" s="90"/>
      <c r="KUB101" s="83"/>
      <c r="KUC101" s="83"/>
      <c r="KUD101" s="82" t="s">
        <v>244</v>
      </c>
      <c r="KUE101" s="83"/>
      <c r="KUF101" s="83"/>
      <c r="KUG101" s="83"/>
      <c r="KUH101" s="83"/>
      <c r="KUI101" s="90"/>
      <c r="KUJ101" s="83"/>
      <c r="KUK101" s="83"/>
      <c r="KUL101" s="82" t="s">
        <v>244</v>
      </c>
      <c r="KUM101" s="83"/>
      <c r="KUN101" s="83"/>
      <c r="KUO101" s="83"/>
      <c r="KUP101" s="83"/>
      <c r="KUQ101" s="90"/>
      <c r="KUR101" s="83"/>
      <c r="KUS101" s="83"/>
      <c r="KUT101" s="82" t="s">
        <v>244</v>
      </c>
      <c r="KUU101" s="83"/>
      <c r="KUV101" s="83"/>
      <c r="KUW101" s="83"/>
      <c r="KUX101" s="83"/>
      <c r="KUY101" s="90"/>
      <c r="KUZ101" s="83"/>
      <c r="KVA101" s="83"/>
      <c r="KVB101" s="82" t="s">
        <v>244</v>
      </c>
      <c r="KVC101" s="83"/>
      <c r="KVD101" s="83"/>
      <c r="KVE101" s="83"/>
      <c r="KVF101" s="83"/>
      <c r="KVG101" s="90"/>
      <c r="KVH101" s="83"/>
      <c r="KVI101" s="83"/>
      <c r="KVJ101" s="82" t="s">
        <v>244</v>
      </c>
      <c r="KVK101" s="83"/>
      <c r="KVL101" s="83"/>
      <c r="KVM101" s="83"/>
      <c r="KVN101" s="83"/>
      <c r="KVO101" s="90"/>
      <c r="KVP101" s="83"/>
      <c r="KVQ101" s="83"/>
      <c r="KVR101" s="82" t="s">
        <v>244</v>
      </c>
      <c r="KVS101" s="83"/>
      <c r="KVT101" s="83"/>
      <c r="KVU101" s="83"/>
      <c r="KVV101" s="83"/>
      <c r="KVW101" s="90"/>
      <c r="KVX101" s="83"/>
      <c r="KVY101" s="83"/>
      <c r="KVZ101" s="82" t="s">
        <v>244</v>
      </c>
      <c r="KWA101" s="83"/>
      <c r="KWB101" s="83"/>
      <c r="KWC101" s="83"/>
      <c r="KWD101" s="83"/>
      <c r="KWE101" s="90"/>
      <c r="KWF101" s="83"/>
      <c r="KWG101" s="83"/>
      <c r="KWH101" s="82" t="s">
        <v>244</v>
      </c>
      <c r="KWI101" s="83"/>
      <c r="KWJ101" s="83"/>
      <c r="KWK101" s="83"/>
      <c r="KWL101" s="83"/>
      <c r="KWM101" s="90"/>
      <c r="KWN101" s="83"/>
      <c r="KWO101" s="83"/>
      <c r="KWP101" s="82" t="s">
        <v>244</v>
      </c>
      <c r="KWQ101" s="83"/>
      <c r="KWR101" s="83"/>
      <c r="KWS101" s="83"/>
      <c r="KWT101" s="83"/>
      <c r="KWU101" s="90"/>
      <c r="KWV101" s="83"/>
      <c r="KWW101" s="83"/>
      <c r="KWX101" s="82" t="s">
        <v>244</v>
      </c>
      <c r="KWY101" s="83"/>
      <c r="KWZ101" s="83"/>
      <c r="KXA101" s="83"/>
      <c r="KXB101" s="83"/>
      <c r="KXC101" s="90"/>
      <c r="KXD101" s="83"/>
      <c r="KXE101" s="83"/>
      <c r="KXF101" s="82" t="s">
        <v>244</v>
      </c>
      <c r="KXG101" s="83"/>
      <c r="KXH101" s="83"/>
      <c r="KXI101" s="83"/>
      <c r="KXJ101" s="83"/>
      <c r="KXK101" s="90"/>
      <c r="KXL101" s="83"/>
      <c r="KXM101" s="83"/>
      <c r="KXN101" s="82" t="s">
        <v>244</v>
      </c>
      <c r="KXO101" s="83"/>
      <c r="KXP101" s="83"/>
      <c r="KXQ101" s="83"/>
      <c r="KXR101" s="83"/>
      <c r="KXS101" s="90"/>
      <c r="KXT101" s="83"/>
      <c r="KXU101" s="83"/>
      <c r="KXV101" s="82" t="s">
        <v>244</v>
      </c>
      <c r="KXW101" s="83"/>
      <c r="KXX101" s="83"/>
      <c r="KXY101" s="83"/>
      <c r="KXZ101" s="83"/>
      <c r="KYA101" s="90"/>
      <c r="KYB101" s="83"/>
      <c r="KYC101" s="83"/>
      <c r="KYD101" s="82" t="s">
        <v>244</v>
      </c>
      <c r="KYE101" s="83"/>
      <c r="KYF101" s="83"/>
      <c r="KYG101" s="83"/>
      <c r="KYH101" s="83"/>
      <c r="KYI101" s="90"/>
      <c r="KYJ101" s="83"/>
      <c r="KYK101" s="83"/>
      <c r="KYL101" s="82" t="s">
        <v>244</v>
      </c>
      <c r="KYM101" s="83"/>
      <c r="KYN101" s="83"/>
      <c r="KYO101" s="83"/>
      <c r="KYP101" s="83"/>
      <c r="KYQ101" s="90"/>
      <c r="KYR101" s="83"/>
      <c r="KYS101" s="83"/>
      <c r="KYT101" s="82" t="s">
        <v>244</v>
      </c>
      <c r="KYU101" s="83"/>
      <c r="KYV101" s="83"/>
      <c r="KYW101" s="83"/>
      <c r="KYX101" s="83"/>
      <c r="KYY101" s="90"/>
      <c r="KYZ101" s="83"/>
      <c r="KZA101" s="83"/>
      <c r="KZB101" s="82" t="s">
        <v>244</v>
      </c>
      <c r="KZC101" s="83"/>
      <c r="KZD101" s="83"/>
      <c r="KZE101" s="83"/>
      <c r="KZF101" s="83"/>
      <c r="KZG101" s="90"/>
      <c r="KZH101" s="83"/>
      <c r="KZI101" s="83"/>
      <c r="KZJ101" s="82" t="s">
        <v>244</v>
      </c>
      <c r="KZK101" s="83"/>
      <c r="KZL101" s="83"/>
      <c r="KZM101" s="83"/>
      <c r="KZN101" s="83"/>
      <c r="KZO101" s="90"/>
      <c r="KZP101" s="83"/>
      <c r="KZQ101" s="83"/>
      <c r="KZR101" s="82" t="s">
        <v>244</v>
      </c>
      <c r="KZS101" s="83"/>
      <c r="KZT101" s="83"/>
      <c r="KZU101" s="83"/>
      <c r="KZV101" s="83"/>
      <c r="KZW101" s="90"/>
      <c r="KZX101" s="83"/>
      <c r="KZY101" s="83"/>
      <c r="KZZ101" s="82" t="s">
        <v>244</v>
      </c>
      <c r="LAA101" s="83"/>
      <c r="LAB101" s="83"/>
      <c r="LAC101" s="83"/>
      <c r="LAD101" s="83"/>
      <c r="LAE101" s="90"/>
      <c r="LAF101" s="83"/>
      <c r="LAG101" s="83"/>
      <c r="LAH101" s="82" t="s">
        <v>244</v>
      </c>
      <c r="LAI101" s="83"/>
      <c r="LAJ101" s="83"/>
      <c r="LAK101" s="83"/>
      <c r="LAL101" s="83"/>
      <c r="LAM101" s="90"/>
      <c r="LAN101" s="83"/>
      <c r="LAO101" s="83"/>
      <c r="LAP101" s="82" t="s">
        <v>244</v>
      </c>
      <c r="LAQ101" s="83"/>
      <c r="LAR101" s="83"/>
      <c r="LAS101" s="83"/>
      <c r="LAT101" s="83"/>
      <c r="LAU101" s="90"/>
      <c r="LAV101" s="83"/>
      <c r="LAW101" s="83"/>
      <c r="LAX101" s="82" t="s">
        <v>244</v>
      </c>
      <c r="LAY101" s="83"/>
      <c r="LAZ101" s="83"/>
      <c r="LBA101" s="83"/>
      <c r="LBB101" s="83"/>
      <c r="LBC101" s="90"/>
      <c r="LBD101" s="83"/>
      <c r="LBE101" s="83"/>
      <c r="LBF101" s="82" t="s">
        <v>244</v>
      </c>
      <c r="LBG101" s="83"/>
      <c r="LBH101" s="83"/>
      <c r="LBI101" s="83"/>
      <c r="LBJ101" s="83"/>
      <c r="LBK101" s="90"/>
      <c r="LBL101" s="83"/>
      <c r="LBM101" s="83"/>
      <c r="LBN101" s="82" t="s">
        <v>244</v>
      </c>
      <c r="LBO101" s="83"/>
      <c r="LBP101" s="83"/>
      <c r="LBQ101" s="83"/>
      <c r="LBR101" s="83"/>
      <c r="LBS101" s="90"/>
      <c r="LBT101" s="83"/>
      <c r="LBU101" s="83"/>
      <c r="LBV101" s="82" t="s">
        <v>244</v>
      </c>
      <c r="LBW101" s="83"/>
      <c r="LBX101" s="83"/>
      <c r="LBY101" s="83"/>
      <c r="LBZ101" s="83"/>
      <c r="LCA101" s="90"/>
      <c r="LCB101" s="83"/>
      <c r="LCC101" s="83"/>
      <c r="LCD101" s="82" t="s">
        <v>244</v>
      </c>
      <c r="LCE101" s="83"/>
      <c r="LCF101" s="83"/>
      <c r="LCG101" s="83"/>
      <c r="LCH101" s="83"/>
      <c r="LCI101" s="90"/>
      <c r="LCJ101" s="83"/>
      <c r="LCK101" s="83"/>
      <c r="LCL101" s="82" t="s">
        <v>244</v>
      </c>
      <c r="LCM101" s="83"/>
      <c r="LCN101" s="83"/>
      <c r="LCO101" s="83"/>
      <c r="LCP101" s="83"/>
      <c r="LCQ101" s="90"/>
      <c r="LCR101" s="83"/>
      <c r="LCS101" s="83"/>
      <c r="LCT101" s="82" t="s">
        <v>244</v>
      </c>
      <c r="LCU101" s="83"/>
      <c r="LCV101" s="83"/>
      <c r="LCW101" s="83"/>
      <c r="LCX101" s="83"/>
      <c r="LCY101" s="90"/>
      <c r="LCZ101" s="83"/>
      <c r="LDA101" s="83"/>
      <c r="LDB101" s="82" t="s">
        <v>244</v>
      </c>
      <c r="LDC101" s="83"/>
      <c r="LDD101" s="83"/>
      <c r="LDE101" s="83"/>
      <c r="LDF101" s="83"/>
      <c r="LDG101" s="90"/>
      <c r="LDH101" s="83"/>
      <c r="LDI101" s="83"/>
      <c r="LDJ101" s="82" t="s">
        <v>244</v>
      </c>
      <c r="LDK101" s="83"/>
      <c r="LDL101" s="83"/>
      <c r="LDM101" s="83"/>
      <c r="LDN101" s="83"/>
      <c r="LDO101" s="90"/>
      <c r="LDP101" s="83"/>
      <c r="LDQ101" s="83"/>
      <c r="LDR101" s="82" t="s">
        <v>244</v>
      </c>
      <c r="LDS101" s="83"/>
      <c r="LDT101" s="83"/>
      <c r="LDU101" s="83"/>
      <c r="LDV101" s="83"/>
      <c r="LDW101" s="90"/>
      <c r="LDX101" s="83"/>
      <c r="LDY101" s="83"/>
      <c r="LDZ101" s="82" t="s">
        <v>244</v>
      </c>
      <c r="LEA101" s="83"/>
      <c r="LEB101" s="83"/>
      <c r="LEC101" s="83"/>
      <c r="LED101" s="83"/>
      <c r="LEE101" s="90"/>
      <c r="LEF101" s="83"/>
      <c r="LEG101" s="83"/>
      <c r="LEH101" s="82" t="s">
        <v>244</v>
      </c>
      <c r="LEI101" s="83"/>
      <c r="LEJ101" s="83"/>
      <c r="LEK101" s="83"/>
      <c r="LEL101" s="83"/>
      <c r="LEM101" s="90"/>
      <c r="LEN101" s="83"/>
      <c r="LEO101" s="83"/>
      <c r="LEP101" s="82" t="s">
        <v>244</v>
      </c>
      <c r="LEQ101" s="83"/>
      <c r="LER101" s="83"/>
      <c r="LES101" s="83"/>
      <c r="LET101" s="83"/>
      <c r="LEU101" s="90"/>
      <c r="LEV101" s="83"/>
      <c r="LEW101" s="83"/>
      <c r="LEX101" s="82" t="s">
        <v>244</v>
      </c>
      <c r="LEY101" s="83"/>
      <c r="LEZ101" s="83"/>
      <c r="LFA101" s="83"/>
      <c r="LFB101" s="83"/>
      <c r="LFC101" s="90"/>
      <c r="LFD101" s="83"/>
      <c r="LFE101" s="83"/>
      <c r="LFF101" s="82" t="s">
        <v>244</v>
      </c>
      <c r="LFG101" s="83"/>
      <c r="LFH101" s="83"/>
      <c r="LFI101" s="83"/>
      <c r="LFJ101" s="83"/>
      <c r="LFK101" s="90"/>
      <c r="LFL101" s="83"/>
      <c r="LFM101" s="83"/>
      <c r="LFN101" s="82" t="s">
        <v>244</v>
      </c>
      <c r="LFO101" s="83"/>
      <c r="LFP101" s="83"/>
      <c r="LFQ101" s="83"/>
      <c r="LFR101" s="83"/>
      <c r="LFS101" s="90"/>
      <c r="LFT101" s="83"/>
      <c r="LFU101" s="83"/>
      <c r="LFV101" s="82" t="s">
        <v>244</v>
      </c>
      <c r="LFW101" s="83"/>
      <c r="LFX101" s="83"/>
      <c r="LFY101" s="83"/>
      <c r="LFZ101" s="83"/>
      <c r="LGA101" s="90"/>
      <c r="LGB101" s="83"/>
      <c r="LGC101" s="83"/>
      <c r="LGD101" s="82" t="s">
        <v>244</v>
      </c>
      <c r="LGE101" s="83"/>
      <c r="LGF101" s="83"/>
      <c r="LGG101" s="83"/>
      <c r="LGH101" s="83"/>
      <c r="LGI101" s="90"/>
      <c r="LGJ101" s="83"/>
      <c r="LGK101" s="83"/>
      <c r="LGL101" s="82" t="s">
        <v>244</v>
      </c>
      <c r="LGM101" s="83"/>
      <c r="LGN101" s="83"/>
      <c r="LGO101" s="83"/>
      <c r="LGP101" s="83"/>
      <c r="LGQ101" s="90"/>
      <c r="LGR101" s="83"/>
      <c r="LGS101" s="83"/>
      <c r="LGT101" s="82" t="s">
        <v>244</v>
      </c>
      <c r="LGU101" s="83"/>
      <c r="LGV101" s="83"/>
      <c r="LGW101" s="83"/>
      <c r="LGX101" s="83"/>
      <c r="LGY101" s="90"/>
      <c r="LGZ101" s="83"/>
      <c r="LHA101" s="83"/>
      <c r="LHB101" s="82" t="s">
        <v>244</v>
      </c>
      <c r="LHC101" s="83"/>
      <c r="LHD101" s="83"/>
      <c r="LHE101" s="83"/>
      <c r="LHF101" s="83"/>
      <c r="LHG101" s="90"/>
      <c r="LHH101" s="83"/>
      <c r="LHI101" s="83"/>
      <c r="LHJ101" s="82" t="s">
        <v>244</v>
      </c>
      <c r="LHK101" s="83"/>
      <c r="LHL101" s="83"/>
      <c r="LHM101" s="83"/>
      <c r="LHN101" s="83"/>
      <c r="LHO101" s="90"/>
      <c r="LHP101" s="83"/>
      <c r="LHQ101" s="83"/>
      <c r="LHR101" s="82" t="s">
        <v>244</v>
      </c>
      <c r="LHS101" s="83"/>
      <c r="LHT101" s="83"/>
      <c r="LHU101" s="83"/>
      <c r="LHV101" s="83"/>
      <c r="LHW101" s="90"/>
      <c r="LHX101" s="83"/>
      <c r="LHY101" s="83"/>
      <c r="LHZ101" s="82" t="s">
        <v>244</v>
      </c>
      <c r="LIA101" s="83"/>
      <c r="LIB101" s="83"/>
      <c r="LIC101" s="83"/>
      <c r="LID101" s="83"/>
      <c r="LIE101" s="90"/>
      <c r="LIF101" s="83"/>
      <c r="LIG101" s="83"/>
      <c r="LIH101" s="82" t="s">
        <v>244</v>
      </c>
      <c r="LII101" s="83"/>
      <c r="LIJ101" s="83"/>
      <c r="LIK101" s="83"/>
      <c r="LIL101" s="83"/>
      <c r="LIM101" s="90"/>
      <c r="LIN101" s="83"/>
      <c r="LIO101" s="83"/>
      <c r="LIP101" s="82" t="s">
        <v>244</v>
      </c>
      <c r="LIQ101" s="83"/>
      <c r="LIR101" s="83"/>
      <c r="LIS101" s="83"/>
      <c r="LIT101" s="83"/>
      <c r="LIU101" s="90"/>
      <c r="LIV101" s="83"/>
      <c r="LIW101" s="83"/>
      <c r="LIX101" s="82" t="s">
        <v>244</v>
      </c>
      <c r="LIY101" s="83"/>
      <c r="LIZ101" s="83"/>
      <c r="LJA101" s="83"/>
      <c r="LJB101" s="83"/>
      <c r="LJC101" s="90"/>
      <c r="LJD101" s="83"/>
      <c r="LJE101" s="83"/>
      <c r="LJF101" s="82" t="s">
        <v>244</v>
      </c>
      <c r="LJG101" s="83"/>
      <c r="LJH101" s="83"/>
      <c r="LJI101" s="83"/>
      <c r="LJJ101" s="83"/>
      <c r="LJK101" s="90"/>
      <c r="LJL101" s="83"/>
      <c r="LJM101" s="83"/>
      <c r="LJN101" s="82" t="s">
        <v>244</v>
      </c>
      <c r="LJO101" s="83"/>
      <c r="LJP101" s="83"/>
      <c r="LJQ101" s="83"/>
      <c r="LJR101" s="83"/>
      <c r="LJS101" s="90"/>
      <c r="LJT101" s="83"/>
      <c r="LJU101" s="83"/>
      <c r="LJV101" s="82" t="s">
        <v>244</v>
      </c>
      <c r="LJW101" s="83"/>
      <c r="LJX101" s="83"/>
      <c r="LJY101" s="83"/>
      <c r="LJZ101" s="83"/>
      <c r="LKA101" s="90"/>
      <c r="LKB101" s="83"/>
      <c r="LKC101" s="83"/>
      <c r="LKD101" s="82" t="s">
        <v>244</v>
      </c>
      <c r="LKE101" s="83"/>
      <c r="LKF101" s="83"/>
      <c r="LKG101" s="83"/>
      <c r="LKH101" s="83"/>
      <c r="LKI101" s="90"/>
      <c r="LKJ101" s="83"/>
      <c r="LKK101" s="83"/>
      <c r="LKL101" s="82" t="s">
        <v>244</v>
      </c>
      <c r="LKM101" s="83"/>
      <c r="LKN101" s="83"/>
      <c r="LKO101" s="83"/>
      <c r="LKP101" s="83"/>
      <c r="LKQ101" s="90"/>
      <c r="LKR101" s="83"/>
      <c r="LKS101" s="83"/>
      <c r="LKT101" s="82" t="s">
        <v>244</v>
      </c>
      <c r="LKU101" s="83"/>
      <c r="LKV101" s="83"/>
      <c r="LKW101" s="83"/>
      <c r="LKX101" s="83"/>
      <c r="LKY101" s="90"/>
      <c r="LKZ101" s="83"/>
      <c r="LLA101" s="83"/>
      <c r="LLB101" s="82" t="s">
        <v>244</v>
      </c>
      <c r="LLC101" s="83"/>
      <c r="LLD101" s="83"/>
      <c r="LLE101" s="83"/>
      <c r="LLF101" s="83"/>
      <c r="LLG101" s="90"/>
      <c r="LLH101" s="83"/>
      <c r="LLI101" s="83"/>
      <c r="LLJ101" s="82" t="s">
        <v>244</v>
      </c>
      <c r="LLK101" s="83"/>
      <c r="LLL101" s="83"/>
      <c r="LLM101" s="83"/>
      <c r="LLN101" s="83"/>
      <c r="LLO101" s="90"/>
      <c r="LLP101" s="83"/>
      <c r="LLQ101" s="83"/>
      <c r="LLR101" s="82" t="s">
        <v>244</v>
      </c>
      <c r="LLS101" s="83"/>
      <c r="LLT101" s="83"/>
      <c r="LLU101" s="83"/>
      <c r="LLV101" s="83"/>
      <c r="LLW101" s="90"/>
      <c r="LLX101" s="83"/>
      <c r="LLY101" s="83"/>
      <c r="LLZ101" s="82" t="s">
        <v>244</v>
      </c>
      <c r="LMA101" s="83"/>
      <c r="LMB101" s="83"/>
      <c r="LMC101" s="83"/>
      <c r="LMD101" s="83"/>
      <c r="LME101" s="90"/>
      <c r="LMF101" s="83"/>
      <c r="LMG101" s="83"/>
      <c r="LMH101" s="82" t="s">
        <v>244</v>
      </c>
      <c r="LMI101" s="83"/>
      <c r="LMJ101" s="83"/>
      <c r="LMK101" s="83"/>
      <c r="LML101" s="83"/>
      <c r="LMM101" s="90"/>
      <c r="LMN101" s="83"/>
      <c r="LMO101" s="83"/>
      <c r="LMP101" s="82" t="s">
        <v>244</v>
      </c>
      <c r="LMQ101" s="83"/>
      <c r="LMR101" s="83"/>
      <c r="LMS101" s="83"/>
      <c r="LMT101" s="83"/>
      <c r="LMU101" s="90"/>
      <c r="LMV101" s="83"/>
      <c r="LMW101" s="83"/>
      <c r="LMX101" s="82" t="s">
        <v>244</v>
      </c>
      <c r="LMY101" s="83"/>
      <c r="LMZ101" s="83"/>
      <c r="LNA101" s="83"/>
      <c r="LNB101" s="83"/>
      <c r="LNC101" s="90"/>
      <c r="LND101" s="83"/>
      <c r="LNE101" s="83"/>
      <c r="LNF101" s="82" t="s">
        <v>244</v>
      </c>
      <c r="LNG101" s="83"/>
      <c r="LNH101" s="83"/>
      <c r="LNI101" s="83"/>
      <c r="LNJ101" s="83"/>
      <c r="LNK101" s="90"/>
      <c r="LNL101" s="83"/>
      <c r="LNM101" s="83"/>
      <c r="LNN101" s="82" t="s">
        <v>244</v>
      </c>
      <c r="LNO101" s="83"/>
      <c r="LNP101" s="83"/>
      <c r="LNQ101" s="83"/>
      <c r="LNR101" s="83"/>
      <c r="LNS101" s="90"/>
      <c r="LNT101" s="83"/>
      <c r="LNU101" s="83"/>
      <c r="LNV101" s="82" t="s">
        <v>244</v>
      </c>
      <c r="LNW101" s="83"/>
      <c r="LNX101" s="83"/>
      <c r="LNY101" s="83"/>
      <c r="LNZ101" s="83"/>
      <c r="LOA101" s="90"/>
      <c r="LOB101" s="83"/>
      <c r="LOC101" s="83"/>
      <c r="LOD101" s="82" t="s">
        <v>244</v>
      </c>
      <c r="LOE101" s="83"/>
      <c r="LOF101" s="83"/>
      <c r="LOG101" s="83"/>
      <c r="LOH101" s="83"/>
      <c r="LOI101" s="90"/>
      <c r="LOJ101" s="83"/>
      <c r="LOK101" s="83"/>
      <c r="LOL101" s="82" t="s">
        <v>244</v>
      </c>
      <c r="LOM101" s="83"/>
      <c r="LON101" s="83"/>
      <c r="LOO101" s="83"/>
      <c r="LOP101" s="83"/>
      <c r="LOQ101" s="90"/>
      <c r="LOR101" s="83"/>
      <c r="LOS101" s="83"/>
      <c r="LOT101" s="82" t="s">
        <v>244</v>
      </c>
      <c r="LOU101" s="83"/>
      <c r="LOV101" s="83"/>
      <c r="LOW101" s="83"/>
      <c r="LOX101" s="83"/>
      <c r="LOY101" s="90"/>
      <c r="LOZ101" s="83"/>
      <c r="LPA101" s="83"/>
      <c r="LPB101" s="82" t="s">
        <v>244</v>
      </c>
      <c r="LPC101" s="83"/>
      <c r="LPD101" s="83"/>
      <c r="LPE101" s="83"/>
      <c r="LPF101" s="83"/>
      <c r="LPG101" s="90"/>
      <c r="LPH101" s="83"/>
      <c r="LPI101" s="83"/>
      <c r="LPJ101" s="82" t="s">
        <v>244</v>
      </c>
      <c r="LPK101" s="83"/>
      <c r="LPL101" s="83"/>
      <c r="LPM101" s="83"/>
      <c r="LPN101" s="83"/>
      <c r="LPO101" s="90"/>
      <c r="LPP101" s="83"/>
      <c r="LPQ101" s="83"/>
      <c r="LPR101" s="82" t="s">
        <v>244</v>
      </c>
      <c r="LPS101" s="83"/>
      <c r="LPT101" s="83"/>
      <c r="LPU101" s="83"/>
      <c r="LPV101" s="83"/>
      <c r="LPW101" s="90"/>
      <c r="LPX101" s="83"/>
      <c r="LPY101" s="83"/>
      <c r="LPZ101" s="82" t="s">
        <v>244</v>
      </c>
      <c r="LQA101" s="83"/>
      <c r="LQB101" s="83"/>
      <c r="LQC101" s="83"/>
      <c r="LQD101" s="83"/>
      <c r="LQE101" s="90"/>
      <c r="LQF101" s="83"/>
      <c r="LQG101" s="83"/>
      <c r="LQH101" s="82" t="s">
        <v>244</v>
      </c>
      <c r="LQI101" s="83"/>
      <c r="LQJ101" s="83"/>
      <c r="LQK101" s="83"/>
      <c r="LQL101" s="83"/>
      <c r="LQM101" s="90"/>
      <c r="LQN101" s="83"/>
      <c r="LQO101" s="83"/>
      <c r="LQP101" s="82" t="s">
        <v>244</v>
      </c>
      <c r="LQQ101" s="83"/>
      <c r="LQR101" s="83"/>
      <c r="LQS101" s="83"/>
      <c r="LQT101" s="83"/>
      <c r="LQU101" s="90"/>
      <c r="LQV101" s="83"/>
      <c r="LQW101" s="83"/>
      <c r="LQX101" s="82" t="s">
        <v>244</v>
      </c>
      <c r="LQY101" s="83"/>
      <c r="LQZ101" s="83"/>
      <c r="LRA101" s="83"/>
      <c r="LRB101" s="83"/>
      <c r="LRC101" s="90"/>
      <c r="LRD101" s="83"/>
      <c r="LRE101" s="83"/>
      <c r="LRF101" s="82" t="s">
        <v>244</v>
      </c>
      <c r="LRG101" s="83"/>
      <c r="LRH101" s="83"/>
      <c r="LRI101" s="83"/>
      <c r="LRJ101" s="83"/>
      <c r="LRK101" s="90"/>
      <c r="LRL101" s="83"/>
      <c r="LRM101" s="83"/>
      <c r="LRN101" s="82" t="s">
        <v>244</v>
      </c>
      <c r="LRO101" s="83"/>
      <c r="LRP101" s="83"/>
      <c r="LRQ101" s="83"/>
      <c r="LRR101" s="83"/>
      <c r="LRS101" s="90"/>
      <c r="LRT101" s="83"/>
      <c r="LRU101" s="83"/>
      <c r="LRV101" s="82" t="s">
        <v>244</v>
      </c>
      <c r="LRW101" s="83"/>
      <c r="LRX101" s="83"/>
      <c r="LRY101" s="83"/>
      <c r="LRZ101" s="83"/>
      <c r="LSA101" s="90"/>
      <c r="LSB101" s="83"/>
      <c r="LSC101" s="83"/>
      <c r="LSD101" s="82" t="s">
        <v>244</v>
      </c>
      <c r="LSE101" s="83"/>
      <c r="LSF101" s="83"/>
      <c r="LSG101" s="83"/>
      <c r="LSH101" s="83"/>
      <c r="LSI101" s="90"/>
      <c r="LSJ101" s="83"/>
      <c r="LSK101" s="83"/>
      <c r="LSL101" s="82" t="s">
        <v>244</v>
      </c>
      <c r="LSM101" s="83"/>
      <c r="LSN101" s="83"/>
      <c r="LSO101" s="83"/>
      <c r="LSP101" s="83"/>
      <c r="LSQ101" s="90"/>
      <c r="LSR101" s="83"/>
      <c r="LSS101" s="83"/>
      <c r="LST101" s="82" t="s">
        <v>244</v>
      </c>
      <c r="LSU101" s="83"/>
      <c r="LSV101" s="83"/>
      <c r="LSW101" s="83"/>
      <c r="LSX101" s="83"/>
      <c r="LSY101" s="90"/>
      <c r="LSZ101" s="83"/>
      <c r="LTA101" s="83"/>
      <c r="LTB101" s="82" t="s">
        <v>244</v>
      </c>
      <c r="LTC101" s="83"/>
      <c r="LTD101" s="83"/>
      <c r="LTE101" s="83"/>
      <c r="LTF101" s="83"/>
      <c r="LTG101" s="90"/>
      <c r="LTH101" s="83"/>
      <c r="LTI101" s="83"/>
      <c r="LTJ101" s="82" t="s">
        <v>244</v>
      </c>
      <c r="LTK101" s="83"/>
      <c r="LTL101" s="83"/>
      <c r="LTM101" s="83"/>
      <c r="LTN101" s="83"/>
      <c r="LTO101" s="90"/>
      <c r="LTP101" s="83"/>
      <c r="LTQ101" s="83"/>
      <c r="LTR101" s="82" t="s">
        <v>244</v>
      </c>
      <c r="LTS101" s="83"/>
      <c r="LTT101" s="83"/>
      <c r="LTU101" s="83"/>
      <c r="LTV101" s="83"/>
      <c r="LTW101" s="90"/>
      <c r="LTX101" s="83"/>
      <c r="LTY101" s="83"/>
      <c r="LTZ101" s="82" t="s">
        <v>244</v>
      </c>
      <c r="LUA101" s="83"/>
      <c r="LUB101" s="83"/>
      <c r="LUC101" s="83"/>
      <c r="LUD101" s="83"/>
      <c r="LUE101" s="90"/>
      <c r="LUF101" s="83"/>
      <c r="LUG101" s="83"/>
      <c r="LUH101" s="82" t="s">
        <v>244</v>
      </c>
      <c r="LUI101" s="83"/>
      <c r="LUJ101" s="83"/>
      <c r="LUK101" s="83"/>
      <c r="LUL101" s="83"/>
      <c r="LUM101" s="90"/>
      <c r="LUN101" s="83"/>
      <c r="LUO101" s="83"/>
      <c r="LUP101" s="82" t="s">
        <v>244</v>
      </c>
      <c r="LUQ101" s="83"/>
      <c r="LUR101" s="83"/>
      <c r="LUS101" s="83"/>
      <c r="LUT101" s="83"/>
      <c r="LUU101" s="90"/>
      <c r="LUV101" s="83"/>
      <c r="LUW101" s="83"/>
      <c r="LUX101" s="82" t="s">
        <v>244</v>
      </c>
      <c r="LUY101" s="83"/>
      <c r="LUZ101" s="83"/>
      <c r="LVA101" s="83"/>
      <c r="LVB101" s="83"/>
      <c r="LVC101" s="90"/>
      <c r="LVD101" s="83"/>
      <c r="LVE101" s="83"/>
      <c r="LVF101" s="82" t="s">
        <v>244</v>
      </c>
      <c r="LVG101" s="83"/>
      <c r="LVH101" s="83"/>
      <c r="LVI101" s="83"/>
      <c r="LVJ101" s="83"/>
      <c r="LVK101" s="90"/>
      <c r="LVL101" s="83"/>
      <c r="LVM101" s="83"/>
      <c r="LVN101" s="82" t="s">
        <v>244</v>
      </c>
      <c r="LVO101" s="83"/>
      <c r="LVP101" s="83"/>
      <c r="LVQ101" s="83"/>
      <c r="LVR101" s="83"/>
      <c r="LVS101" s="90"/>
      <c r="LVT101" s="83"/>
      <c r="LVU101" s="83"/>
      <c r="LVV101" s="82" t="s">
        <v>244</v>
      </c>
      <c r="LVW101" s="83"/>
      <c r="LVX101" s="83"/>
      <c r="LVY101" s="83"/>
      <c r="LVZ101" s="83"/>
      <c r="LWA101" s="90"/>
      <c r="LWB101" s="83"/>
      <c r="LWC101" s="83"/>
      <c r="LWD101" s="82" t="s">
        <v>244</v>
      </c>
      <c r="LWE101" s="83"/>
      <c r="LWF101" s="83"/>
      <c r="LWG101" s="83"/>
      <c r="LWH101" s="83"/>
      <c r="LWI101" s="90"/>
      <c r="LWJ101" s="83"/>
      <c r="LWK101" s="83"/>
      <c r="LWL101" s="82" t="s">
        <v>244</v>
      </c>
      <c r="LWM101" s="83"/>
      <c r="LWN101" s="83"/>
      <c r="LWO101" s="83"/>
      <c r="LWP101" s="83"/>
      <c r="LWQ101" s="90"/>
      <c r="LWR101" s="83"/>
      <c r="LWS101" s="83"/>
      <c r="LWT101" s="82" t="s">
        <v>244</v>
      </c>
      <c r="LWU101" s="83"/>
      <c r="LWV101" s="83"/>
      <c r="LWW101" s="83"/>
      <c r="LWX101" s="83"/>
      <c r="LWY101" s="90"/>
      <c r="LWZ101" s="83"/>
      <c r="LXA101" s="83"/>
      <c r="LXB101" s="82" t="s">
        <v>244</v>
      </c>
      <c r="LXC101" s="83"/>
      <c r="LXD101" s="83"/>
      <c r="LXE101" s="83"/>
      <c r="LXF101" s="83"/>
      <c r="LXG101" s="90"/>
      <c r="LXH101" s="83"/>
      <c r="LXI101" s="83"/>
      <c r="LXJ101" s="82" t="s">
        <v>244</v>
      </c>
      <c r="LXK101" s="83"/>
      <c r="LXL101" s="83"/>
      <c r="LXM101" s="83"/>
      <c r="LXN101" s="83"/>
      <c r="LXO101" s="90"/>
      <c r="LXP101" s="83"/>
      <c r="LXQ101" s="83"/>
      <c r="LXR101" s="82" t="s">
        <v>244</v>
      </c>
      <c r="LXS101" s="83"/>
      <c r="LXT101" s="83"/>
      <c r="LXU101" s="83"/>
      <c r="LXV101" s="83"/>
      <c r="LXW101" s="90"/>
      <c r="LXX101" s="83"/>
      <c r="LXY101" s="83"/>
      <c r="LXZ101" s="82" t="s">
        <v>244</v>
      </c>
      <c r="LYA101" s="83"/>
      <c r="LYB101" s="83"/>
      <c r="LYC101" s="83"/>
      <c r="LYD101" s="83"/>
      <c r="LYE101" s="90"/>
      <c r="LYF101" s="83"/>
      <c r="LYG101" s="83"/>
      <c r="LYH101" s="82" t="s">
        <v>244</v>
      </c>
      <c r="LYI101" s="83"/>
      <c r="LYJ101" s="83"/>
      <c r="LYK101" s="83"/>
      <c r="LYL101" s="83"/>
      <c r="LYM101" s="90"/>
      <c r="LYN101" s="83"/>
      <c r="LYO101" s="83"/>
      <c r="LYP101" s="82" t="s">
        <v>244</v>
      </c>
      <c r="LYQ101" s="83"/>
      <c r="LYR101" s="83"/>
      <c r="LYS101" s="83"/>
      <c r="LYT101" s="83"/>
      <c r="LYU101" s="90"/>
      <c r="LYV101" s="83"/>
      <c r="LYW101" s="83"/>
      <c r="LYX101" s="82" t="s">
        <v>244</v>
      </c>
      <c r="LYY101" s="83"/>
      <c r="LYZ101" s="83"/>
      <c r="LZA101" s="83"/>
      <c r="LZB101" s="83"/>
      <c r="LZC101" s="90"/>
      <c r="LZD101" s="83"/>
      <c r="LZE101" s="83"/>
      <c r="LZF101" s="82" t="s">
        <v>244</v>
      </c>
      <c r="LZG101" s="83"/>
      <c r="LZH101" s="83"/>
      <c r="LZI101" s="83"/>
      <c r="LZJ101" s="83"/>
      <c r="LZK101" s="90"/>
      <c r="LZL101" s="83"/>
      <c r="LZM101" s="83"/>
      <c r="LZN101" s="82" t="s">
        <v>244</v>
      </c>
      <c r="LZO101" s="83"/>
      <c r="LZP101" s="83"/>
      <c r="LZQ101" s="83"/>
      <c r="LZR101" s="83"/>
      <c r="LZS101" s="90"/>
      <c r="LZT101" s="83"/>
      <c r="LZU101" s="83"/>
      <c r="LZV101" s="82" t="s">
        <v>244</v>
      </c>
      <c r="LZW101" s="83"/>
      <c r="LZX101" s="83"/>
      <c r="LZY101" s="83"/>
      <c r="LZZ101" s="83"/>
      <c r="MAA101" s="90"/>
      <c r="MAB101" s="83"/>
      <c r="MAC101" s="83"/>
      <c r="MAD101" s="82" t="s">
        <v>244</v>
      </c>
      <c r="MAE101" s="83"/>
      <c r="MAF101" s="83"/>
      <c r="MAG101" s="83"/>
      <c r="MAH101" s="83"/>
      <c r="MAI101" s="90"/>
      <c r="MAJ101" s="83"/>
      <c r="MAK101" s="83"/>
      <c r="MAL101" s="82" t="s">
        <v>244</v>
      </c>
      <c r="MAM101" s="83"/>
      <c r="MAN101" s="83"/>
      <c r="MAO101" s="83"/>
      <c r="MAP101" s="83"/>
      <c r="MAQ101" s="90"/>
      <c r="MAR101" s="83"/>
      <c r="MAS101" s="83"/>
      <c r="MAT101" s="82" t="s">
        <v>244</v>
      </c>
      <c r="MAU101" s="83"/>
      <c r="MAV101" s="83"/>
      <c r="MAW101" s="83"/>
      <c r="MAX101" s="83"/>
      <c r="MAY101" s="90"/>
      <c r="MAZ101" s="83"/>
      <c r="MBA101" s="83"/>
      <c r="MBB101" s="82" t="s">
        <v>244</v>
      </c>
      <c r="MBC101" s="83"/>
      <c r="MBD101" s="83"/>
      <c r="MBE101" s="83"/>
      <c r="MBF101" s="83"/>
      <c r="MBG101" s="90"/>
      <c r="MBH101" s="83"/>
      <c r="MBI101" s="83"/>
      <c r="MBJ101" s="82" t="s">
        <v>244</v>
      </c>
      <c r="MBK101" s="83"/>
      <c r="MBL101" s="83"/>
      <c r="MBM101" s="83"/>
      <c r="MBN101" s="83"/>
      <c r="MBO101" s="90"/>
      <c r="MBP101" s="83"/>
      <c r="MBQ101" s="83"/>
      <c r="MBR101" s="82" t="s">
        <v>244</v>
      </c>
      <c r="MBS101" s="83"/>
      <c r="MBT101" s="83"/>
      <c r="MBU101" s="83"/>
      <c r="MBV101" s="83"/>
      <c r="MBW101" s="90"/>
      <c r="MBX101" s="83"/>
      <c r="MBY101" s="83"/>
      <c r="MBZ101" s="82" t="s">
        <v>244</v>
      </c>
      <c r="MCA101" s="83"/>
      <c r="MCB101" s="83"/>
      <c r="MCC101" s="83"/>
      <c r="MCD101" s="83"/>
      <c r="MCE101" s="90"/>
      <c r="MCF101" s="83"/>
      <c r="MCG101" s="83"/>
      <c r="MCH101" s="82" t="s">
        <v>244</v>
      </c>
      <c r="MCI101" s="83"/>
      <c r="MCJ101" s="83"/>
      <c r="MCK101" s="83"/>
      <c r="MCL101" s="83"/>
      <c r="MCM101" s="90"/>
      <c r="MCN101" s="83"/>
      <c r="MCO101" s="83"/>
      <c r="MCP101" s="82" t="s">
        <v>244</v>
      </c>
      <c r="MCQ101" s="83"/>
      <c r="MCR101" s="83"/>
      <c r="MCS101" s="83"/>
      <c r="MCT101" s="83"/>
      <c r="MCU101" s="90"/>
      <c r="MCV101" s="83"/>
      <c r="MCW101" s="83"/>
      <c r="MCX101" s="82" t="s">
        <v>244</v>
      </c>
      <c r="MCY101" s="83"/>
      <c r="MCZ101" s="83"/>
      <c r="MDA101" s="83"/>
      <c r="MDB101" s="83"/>
      <c r="MDC101" s="90"/>
      <c r="MDD101" s="83"/>
      <c r="MDE101" s="83"/>
      <c r="MDF101" s="82" t="s">
        <v>244</v>
      </c>
      <c r="MDG101" s="83"/>
      <c r="MDH101" s="83"/>
      <c r="MDI101" s="83"/>
      <c r="MDJ101" s="83"/>
      <c r="MDK101" s="90"/>
      <c r="MDL101" s="83"/>
      <c r="MDM101" s="83"/>
      <c r="MDN101" s="82" t="s">
        <v>244</v>
      </c>
      <c r="MDO101" s="83"/>
      <c r="MDP101" s="83"/>
      <c r="MDQ101" s="83"/>
      <c r="MDR101" s="83"/>
      <c r="MDS101" s="90"/>
      <c r="MDT101" s="83"/>
      <c r="MDU101" s="83"/>
      <c r="MDV101" s="82" t="s">
        <v>244</v>
      </c>
      <c r="MDW101" s="83"/>
      <c r="MDX101" s="83"/>
      <c r="MDY101" s="83"/>
      <c r="MDZ101" s="83"/>
      <c r="MEA101" s="90"/>
      <c r="MEB101" s="83"/>
      <c r="MEC101" s="83"/>
      <c r="MED101" s="82" t="s">
        <v>244</v>
      </c>
      <c r="MEE101" s="83"/>
      <c r="MEF101" s="83"/>
      <c r="MEG101" s="83"/>
      <c r="MEH101" s="83"/>
      <c r="MEI101" s="90"/>
      <c r="MEJ101" s="83"/>
      <c r="MEK101" s="83"/>
      <c r="MEL101" s="82" t="s">
        <v>244</v>
      </c>
      <c r="MEM101" s="83"/>
      <c r="MEN101" s="83"/>
      <c r="MEO101" s="83"/>
      <c r="MEP101" s="83"/>
      <c r="MEQ101" s="90"/>
      <c r="MER101" s="83"/>
      <c r="MES101" s="83"/>
      <c r="MET101" s="82" t="s">
        <v>244</v>
      </c>
      <c r="MEU101" s="83"/>
      <c r="MEV101" s="83"/>
      <c r="MEW101" s="83"/>
      <c r="MEX101" s="83"/>
      <c r="MEY101" s="90"/>
      <c r="MEZ101" s="83"/>
      <c r="MFA101" s="83"/>
      <c r="MFB101" s="82" t="s">
        <v>244</v>
      </c>
      <c r="MFC101" s="83"/>
      <c r="MFD101" s="83"/>
      <c r="MFE101" s="83"/>
      <c r="MFF101" s="83"/>
      <c r="MFG101" s="90"/>
      <c r="MFH101" s="83"/>
      <c r="MFI101" s="83"/>
      <c r="MFJ101" s="82" t="s">
        <v>244</v>
      </c>
      <c r="MFK101" s="83"/>
      <c r="MFL101" s="83"/>
      <c r="MFM101" s="83"/>
      <c r="MFN101" s="83"/>
      <c r="MFO101" s="90"/>
      <c r="MFP101" s="83"/>
      <c r="MFQ101" s="83"/>
      <c r="MFR101" s="82" t="s">
        <v>244</v>
      </c>
      <c r="MFS101" s="83"/>
      <c r="MFT101" s="83"/>
      <c r="MFU101" s="83"/>
      <c r="MFV101" s="83"/>
      <c r="MFW101" s="90"/>
      <c r="MFX101" s="83"/>
      <c r="MFY101" s="83"/>
      <c r="MFZ101" s="82" t="s">
        <v>244</v>
      </c>
      <c r="MGA101" s="83"/>
      <c r="MGB101" s="83"/>
      <c r="MGC101" s="83"/>
      <c r="MGD101" s="83"/>
      <c r="MGE101" s="90"/>
      <c r="MGF101" s="83"/>
      <c r="MGG101" s="83"/>
      <c r="MGH101" s="82" t="s">
        <v>244</v>
      </c>
      <c r="MGI101" s="83"/>
      <c r="MGJ101" s="83"/>
      <c r="MGK101" s="83"/>
      <c r="MGL101" s="83"/>
      <c r="MGM101" s="90"/>
      <c r="MGN101" s="83"/>
      <c r="MGO101" s="83"/>
      <c r="MGP101" s="82" t="s">
        <v>244</v>
      </c>
      <c r="MGQ101" s="83"/>
      <c r="MGR101" s="83"/>
      <c r="MGS101" s="83"/>
      <c r="MGT101" s="83"/>
      <c r="MGU101" s="90"/>
      <c r="MGV101" s="83"/>
      <c r="MGW101" s="83"/>
      <c r="MGX101" s="82" t="s">
        <v>244</v>
      </c>
      <c r="MGY101" s="83"/>
      <c r="MGZ101" s="83"/>
      <c r="MHA101" s="83"/>
      <c r="MHB101" s="83"/>
      <c r="MHC101" s="90"/>
      <c r="MHD101" s="83"/>
      <c r="MHE101" s="83"/>
      <c r="MHF101" s="82" t="s">
        <v>244</v>
      </c>
      <c r="MHG101" s="83"/>
      <c r="MHH101" s="83"/>
      <c r="MHI101" s="83"/>
      <c r="MHJ101" s="83"/>
      <c r="MHK101" s="90"/>
      <c r="MHL101" s="83"/>
      <c r="MHM101" s="83"/>
      <c r="MHN101" s="82" t="s">
        <v>244</v>
      </c>
      <c r="MHO101" s="83"/>
      <c r="MHP101" s="83"/>
      <c r="MHQ101" s="83"/>
      <c r="MHR101" s="83"/>
      <c r="MHS101" s="90"/>
      <c r="MHT101" s="83"/>
      <c r="MHU101" s="83"/>
      <c r="MHV101" s="82" t="s">
        <v>244</v>
      </c>
      <c r="MHW101" s="83"/>
      <c r="MHX101" s="83"/>
      <c r="MHY101" s="83"/>
      <c r="MHZ101" s="83"/>
      <c r="MIA101" s="90"/>
      <c r="MIB101" s="83"/>
      <c r="MIC101" s="83"/>
      <c r="MID101" s="82" t="s">
        <v>244</v>
      </c>
      <c r="MIE101" s="83"/>
      <c r="MIF101" s="83"/>
      <c r="MIG101" s="83"/>
      <c r="MIH101" s="83"/>
      <c r="MII101" s="90"/>
      <c r="MIJ101" s="83"/>
      <c r="MIK101" s="83"/>
      <c r="MIL101" s="82" t="s">
        <v>244</v>
      </c>
      <c r="MIM101" s="83"/>
      <c r="MIN101" s="83"/>
      <c r="MIO101" s="83"/>
      <c r="MIP101" s="83"/>
      <c r="MIQ101" s="90"/>
      <c r="MIR101" s="83"/>
      <c r="MIS101" s="83"/>
      <c r="MIT101" s="82" t="s">
        <v>244</v>
      </c>
      <c r="MIU101" s="83"/>
      <c r="MIV101" s="83"/>
      <c r="MIW101" s="83"/>
      <c r="MIX101" s="83"/>
      <c r="MIY101" s="90"/>
      <c r="MIZ101" s="83"/>
      <c r="MJA101" s="83"/>
      <c r="MJB101" s="82" t="s">
        <v>244</v>
      </c>
      <c r="MJC101" s="83"/>
      <c r="MJD101" s="83"/>
      <c r="MJE101" s="83"/>
      <c r="MJF101" s="83"/>
      <c r="MJG101" s="90"/>
      <c r="MJH101" s="83"/>
      <c r="MJI101" s="83"/>
      <c r="MJJ101" s="82" t="s">
        <v>244</v>
      </c>
      <c r="MJK101" s="83"/>
      <c r="MJL101" s="83"/>
      <c r="MJM101" s="83"/>
      <c r="MJN101" s="83"/>
      <c r="MJO101" s="90"/>
      <c r="MJP101" s="83"/>
      <c r="MJQ101" s="83"/>
      <c r="MJR101" s="82" t="s">
        <v>244</v>
      </c>
      <c r="MJS101" s="83"/>
      <c r="MJT101" s="83"/>
      <c r="MJU101" s="83"/>
      <c r="MJV101" s="83"/>
      <c r="MJW101" s="90"/>
      <c r="MJX101" s="83"/>
      <c r="MJY101" s="83"/>
      <c r="MJZ101" s="82" t="s">
        <v>244</v>
      </c>
      <c r="MKA101" s="83"/>
      <c r="MKB101" s="83"/>
      <c r="MKC101" s="83"/>
      <c r="MKD101" s="83"/>
      <c r="MKE101" s="90"/>
      <c r="MKF101" s="83"/>
      <c r="MKG101" s="83"/>
      <c r="MKH101" s="82" t="s">
        <v>244</v>
      </c>
      <c r="MKI101" s="83"/>
      <c r="MKJ101" s="83"/>
      <c r="MKK101" s="83"/>
      <c r="MKL101" s="83"/>
      <c r="MKM101" s="90"/>
      <c r="MKN101" s="83"/>
      <c r="MKO101" s="83"/>
      <c r="MKP101" s="82" t="s">
        <v>244</v>
      </c>
      <c r="MKQ101" s="83"/>
      <c r="MKR101" s="83"/>
      <c r="MKS101" s="83"/>
      <c r="MKT101" s="83"/>
      <c r="MKU101" s="90"/>
      <c r="MKV101" s="83"/>
      <c r="MKW101" s="83"/>
      <c r="MKX101" s="82" t="s">
        <v>244</v>
      </c>
      <c r="MKY101" s="83"/>
      <c r="MKZ101" s="83"/>
      <c r="MLA101" s="83"/>
      <c r="MLB101" s="83"/>
      <c r="MLC101" s="90"/>
      <c r="MLD101" s="83"/>
      <c r="MLE101" s="83"/>
      <c r="MLF101" s="82" t="s">
        <v>244</v>
      </c>
      <c r="MLG101" s="83"/>
      <c r="MLH101" s="83"/>
      <c r="MLI101" s="83"/>
      <c r="MLJ101" s="83"/>
      <c r="MLK101" s="90"/>
      <c r="MLL101" s="83"/>
      <c r="MLM101" s="83"/>
      <c r="MLN101" s="82" t="s">
        <v>244</v>
      </c>
      <c r="MLO101" s="83"/>
      <c r="MLP101" s="83"/>
      <c r="MLQ101" s="83"/>
      <c r="MLR101" s="83"/>
      <c r="MLS101" s="90"/>
      <c r="MLT101" s="83"/>
      <c r="MLU101" s="83"/>
      <c r="MLV101" s="82" t="s">
        <v>244</v>
      </c>
      <c r="MLW101" s="83"/>
      <c r="MLX101" s="83"/>
      <c r="MLY101" s="83"/>
      <c r="MLZ101" s="83"/>
      <c r="MMA101" s="90"/>
      <c r="MMB101" s="83"/>
      <c r="MMC101" s="83"/>
      <c r="MMD101" s="82" t="s">
        <v>244</v>
      </c>
      <c r="MME101" s="83"/>
      <c r="MMF101" s="83"/>
      <c r="MMG101" s="83"/>
      <c r="MMH101" s="83"/>
      <c r="MMI101" s="90"/>
      <c r="MMJ101" s="83"/>
      <c r="MMK101" s="83"/>
      <c r="MML101" s="82" t="s">
        <v>244</v>
      </c>
      <c r="MMM101" s="83"/>
      <c r="MMN101" s="83"/>
      <c r="MMO101" s="83"/>
      <c r="MMP101" s="83"/>
      <c r="MMQ101" s="90"/>
      <c r="MMR101" s="83"/>
      <c r="MMS101" s="83"/>
      <c r="MMT101" s="82" t="s">
        <v>244</v>
      </c>
      <c r="MMU101" s="83"/>
      <c r="MMV101" s="83"/>
      <c r="MMW101" s="83"/>
      <c r="MMX101" s="83"/>
      <c r="MMY101" s="90"/>
      <c r="MMZ101" s="83"/>
      <c r="MNA101" s="83"/>
      <c r="MNB101" s="82" t="s">
        <v>244</v>
      </c>
      <c r="MNC101" s="83"/>
      <c r="MND101" s="83"/>
      <c r="MNE101" s="83"/>
      <c r="MNF101" s="83"/>
      <c r="MNG101" s="90"/>
      <c r="MNH101" s="83"/>
      <c r="MNI101" s="83"/>
      <c r="MNJ101" s="82" t="s">
        <v>244</v>
      </c>
      <c r="MNK101" s="83"/>
      <c r="MNL101" s="83"/>
      <c r="MNM101" s="83"/>
      <c r="MNN101" s="83"/>
      <c r="MNO101" s="90"/>
      <c r="MNP101" s="83"/>
      <c r="MNQ101" s="83"/>
      <c r="MNR101" s="82" t="s">
        <v>244</v>
      </c>
      <c r="MNS101" s="83"/>
      <c r="MNT101" s="83"/>
      <c r="MNU101" s="83"/>
      <c r="MNV101" s="83"/>
      <c r="MNW101" s="90"/>
      <c r="MNX101" s="83"/>
      <c r="MNY101" s="83"/>
      <c r="MNZ101" s="82" t="s">
        <v>244</v>
      </c>
      <c r="MOA101" s="83"/>
      <c r="MOB101" s="83"/>
      <c r="MOC101" s="83"/>
      <c r="MOD101" s="83"/>
      <c r="MOE101" s="90"/>
      <c r="MOF101" s="83"/>
      <c r="MOG101" s="83"/>
      <c r="MOH101" s="82" t="s">
        <v>244</v>
      </c>
      <c r="MOI101" s="83"/>
      <c r="MOJ101" s="83"/>
      <c r="MOK101" s="83"/>
      <c r="MOL101" s="83"/>
      <c r="MOM101" s="90"/>
      <c r="MON101" s="83"/>
      <c r="MOO101" s="83"/>
      <c r="MOP101" s="82" t="s">
        <v>244</v>
      </c>
      <c r="MOQ101" s="83"/>
      <c r="MOR101" s="83"/>
      <c r="MOS101" s="83"/>
      <c r="MOT101" s="83"/>
      <c r="MOU101" s="90"/>
      <c r="MOV101" s="83"/>
      <c r="MOW101" s="83"/>
      <c r="MOX101" s="82" t="s">
        <v>244</v>
      </c>
      <c r="MOY101" s="83"/>
      <c r="MOZ101" s="83"/>
      <c r="MPA101" s="83"/>
      <c r="MPB101" s="83"/>
      <c r="MPC101" s="90"/>
      <c r="MPD101" s="83"/>
      <c r="MPE101" s="83"/>
      <c r="MPF101" s="82" t="s">
        <v>244</v>
      </c>
      <c r="MPG101" s="83"/>
      <c r="MPH101" s="83"/>
      <c r="MPI101" s="83"/>
      <c r="MPJ101" s="83"/>
      <c r="MPK101" s="90"/>
      <c r="MPL101" s="83"/>
      <c r="MPM101" s="83"/>
      <c r="MPN101" s="82" t="s">
        <v>244</v>
      </c>
      <c r="MPO101" s="83"/>
      <c r="MPP101" s="83"/>
      <c r="MPQ101" s="83"/>
      <c r="MPR101" s="83"/>
      <c r="MPS101" s="90"/>
      <c r="MPT101" s="83"/>
      <c r="MPU101" s="83"/>
      <c r="MPV101" s="82" t="s">
        <v>244</v>
      </c>
      <c r="MPW101" s="83"/>
      <c r="MPX101" s="83"/>
      <c r="MPY101" s="83"/>
      <c r="MPZ101" s="83"/>
      <c r="MQA101" s="90"/>
      <c r="MQB101" s="83"/>
      <c r="MQC101" s="83"/>
      <c r="MQD101" s="82" t="s">
        <v>244</v>
      </c>
      <c r="MQE101" s="83"/>
      <c r="MQF101" s="83"/>
      <c r="MQG101" s="83"/>
      <c r="MQH101" s="83"/>
      <c r="MQI101" s="90"/>
      <c r="MQJ101" s="83"/>
      <c r="MQK101" s="83"/>
      <c r="MQL101" s="82" t="s">
        <v>244</v>
      </c>
      <c r="MQM101" s="83"/>
      <c r="MQN101" s="83"/>
      <c r="MQO101" s="83"/>
      <c r="MQP101" s="83"/>
      <c r="MQQ101" s="90"/>
      <c r="MQR101" s="83"/>
      <c r="MQS101" s="83"/>
      <c r="MQT101" s="82" t="s">
        <v>244</v>
      </c>
      <c r="MQU101" s="83"/>
      <c r="MQV101" s="83"/>
      <c r="MQW101" s="83"/>
      <c r="MQX101" s="83"/>
      <c r="MQY101" s="90"/>
      <c r="MQZ101" s="83"/>
      <c r="MRA101" s="83"/>
      <c r="MRB101" s="82" t="s">
        <v>244</v>
      </c>
      <c r="MRC101" s="83"/>
      <c r="MRD101" s="83"/>
      <c r="MRE101" s="83"/>
      <c r="MRF101" s="83"/>
      <c r="MRG101" s="90"/>
      <c r="MRH101" s="83"/>
      <c r="MRI101" s="83"/>
      <c r="MRJ101" s="82" t="s">
        <v>244</v>
      </c>
      <c r="MRK101" s="83"/>
      <c r="MRL101" s="83"/>
      <c r="MRM101" s="83"/>
      <c r="MRN101" s="83"/>
      <c r="MRO101" s="90"/>
      <c r="MRP101" s="83"/>
      <c r="MRQ101" s="83"/>
      <c r="MRR101" s="82" t="s">
        <v>244</v>
      </c>
      <c r="MRS101" s="83"/>
      <c r="MRT101" s="83"/>
      <c r="MRU101" s="83"/>
      <c r="MRV101" s="83"/>
      <c r="MRW101" s="90"/>
      <c r="MRX101" s="83"/>
      <c r="MRY101" s="83"/>
      <c r="MRZ101" s="82" t="s">
        <v>244</v>
      </c>
      <c r="MSA101" s="83"/>
      <c r="MSB101" s="83"/>
      <c r="MSC101" s="83"/>
      <c r="MSD101" s="83"/>
      <c r="MSE101" s="90"/>
      <c r="MSF101" s="83"/>
      <c r="MSG101" s="83"/>
      <c r="MSH101" s="82" t="s">
        <v>244</v>
      </c>
      <c r="MSI101" s="83"/>
      <c r="MSJ101" s="83"/>
      <c r="MSK101" s="83"/>
      <c r="MSL101" s="83"/>
      <c r="MSM101" s="90"/>
      <c r="MSN101" s="83"/>
      <c r="MSO101" s="83"/>
      <c r="MSP101" s="82" t="s">
        <v>244</v>
      </c>
      <c r="MSQ101" s="83"/>
      <c r="MSR101" s="83"/>
      <c r="MSS101" s="83"/>
      <c r="MST101" s="83"/>
      <c r="MSU101" s="90"/>
      <c r="MSV101" s="83"/>
      <c r="MSW101" s="83"/>
      <c r="MSX101" s="82" t="s">
        <v>244</v>
      </c>
      <c r="MSY101" s="83"/>
      <c r="MSZ101" s="83"/>
      <c r="MTA101" s="83"/>
      <c r="MTB101" s="83"/>
      <c r="MTC101" s="90"/>
      <c r="MTD101" s="83"/>
      <c r="MTE101" s="83"/>
      <c r="MTF101" s="82" t="s">
        <v>244</v>
      </c>
      <c r="MTG101" s="83"/>
      <c r="MTH101" s="83"/>
      <c r="MTI101" s="83"/>
      <c r="MTJ101" s="83"/>
      <c r="MTK101" s="90"/>
      <c r="MTL101" s="83"/>
      <c r="MTM101" s="83"/>
      <c r="MTN101" s="82" t="s">
        <v>244</v>
      </c>
      <c r="MTO101" s="83"/>
      <c r="MTP101" s="83"/>
      <c r="MTQ101" s="83"/>
      <c r="MTR101" s="83"/>
      <c r="MTS101" s="90"/>
      <c r="MTT101" s="83"/>
      <c r="MTU101" s="83"/>
      <c r="MTV101" s="82" t="s">
        <v>244</v>
      </c>
      <c r="MTW101" s="83"/>
      <c r="MTX101" s="83"/>
      <c r="MTY101" s="83"/>
      <c r="MTZ101" s="83"/>
      <c r="MUA101" s="90"/>
      <c r="MUB101" s="83"/>
      <c r="MUC101" s="83"/>
      <c r="MUD101" s="82" t="s">
        <v>244</v>
      </c>
      <c r="MUE101" s="83"/>
      <c r="MUF101" s="83"/>
      <c r="MUG101" s="83"/>
      <c r="MUH101" s="83"/>
      <c r="MUI101" s="90"/>
      <c r="MUJ101" s="83"/>
      <c r="MUK101" s="83"/>
      <c r="MUL101" s="82" t="s">
        <v>244</v>
      </c>
      <c r="MUM101" s="83"/>
      <c r="MUN101" s="83"/>
      <c r="MUO101" s="83"/>
      <c r="MUP101" s="83"/>
      <c r="MUQ101" s="90"/>
      <c r="MUR101" s="83"/>
      <c r="MUS101" s="83"/>
      <c r="MUT101" s="82" t="s">
        <v>244</v>
      </c>
      <c r="MUU101" s="83"/>
      <c r="MUV101" s="83"/>
      <c r="MUW101" s="83"/>
      <c r="MUX101" s="83"/>
      <c r="MUY101" s="90"/>
      <c r="MUZ101" s="83"/>
      <c r="MVA101" s="83"/>
      <c r="MVB101" s="82" t="s">
        <v>244</v>
      </c>
      <c r="MVC101" s="83"/>
      <c r="MVD101" s="83"/>
      <c r="MVE101" s="83"/>
      <c r="MVF101" s="83"/>
      <c r="MVG101" s="90"/>
      <c r="MVH101" s="83"/>
      <c r="MVI101" s="83"/>
      <c r="MVJ101" s="82" t="s">
        <v>244</v>
      </c>
      <c r="MVK101" s="83"/>
      <c r="MVL101" s="83"/>
      <c r="MVM101" s="83"/>
      <c r="MVN101" s="83"/>
      <c r="MVO101" s="90"/>
      <c r="MVP101" s="83"/>
      <c r="MVQ101" s="83"/>
      <c r="MVR101" s="82" t="s">
        <v>244</v>
      </c>
      <c r="MVS101" s="83"/>
      <c r="MVT101" s="83"/>
      <c r="MVU101" s="83"/>
      <c r="MVV101" s="83"/>
      <c r="MVW101" s="90"/>
      <c r="MVX101" s="83"/>
      <c r="MVY101" s="83"/>
      <c r="MVZ101" s="82" t="s">
        <v>244</v>
      </c>
      <c r="MWA101" s="83"/>
      <c r="MWB101" s="83"/>
      <c r="MWC101" s="83"/>
      <c r="MWD101" s="83"/>
      <c r="MWE101" s="90"/>
      <c r="MWF101" s="83"/>
      <c r="MWG101" s="83"/>
      <c r="MWH101" s="82" t="s">
        <v>244</v>
      </c>
      <c r="MWI101" s="83"/>
      <c r="MWJ101" s="83"/>
      <c r="MWK101" s="83"/>
      <c r="MWL101" s="83"/>
      <c r="MWM101" s="90"/>
      <c r="MWN101" s="83"/>
      <c r="MWO101" s="83"/>
      <c r="MWP101" s="82" t="s">
        <v>244</v>
      </c>
      <c r="MWQ101" s="83"/>
      <c r="MWR101" s="83"/>
      <c r="MWS101" s="83"/>
      <c r="MWT101" s="83"/>
      <c r="MWU101" s="90"/>
      <c r="MWV101" s="83"/>
      <c r="MWW101" s="83"/>
      <c r="MWX101" s="82" t="s">
        <v>244</v>
      </c>
      <c r="MWY101" s="83"/>
      <c r="MWZ101" s="83"/>
      <c r="MXA101" s="83"/>
      <c r="MXB101" s="83"/>
      <c r="MXC101" s="90"/>
      <c r="MXD101" s="83"/>
      <c r="MXE101" s="83"/>
      <c r="MXF101" s="82" t="s">
        <v>244</v>
      </c>
      <c r="MXG101" s="83"/>
      <c r="MXH101" s="83"/>
      <c r="MXI101" s="83"/>
      <c r="MXJ101" s="83"/>
      <c r="MXK101" s="90"/>
      <c r="MXL101" s="83"/>
      <c r="MXM101" s="83"/>
      <c r="MXN101" s="82" t="s">
        <v>244</v>
      </c>
      <c r="MXO101" s="83"/>
      <c r="MXP101" s="83"/>
      <c r="MXQ101" s="83"/>
      <c r="MXR101" s="83"/>
      <c r="MXS101" s="90"/>
      <c r="MXT101" s="83"/>
      <c r="MXU101" s="83"/>
      <c r="MXV101" s="82" t="s">
        <v>244</v>
      </c>
      <c r="MXW101" s="83"/>
      <c r="MXX101" s="83"/>
      <c r="MXY101" s="83"/>
      <c r="MXZ101" s="83"/>
      <c r="MYA101" s="90"/>
      <c r="MYB101" s="83"/>
      <c r="MYC101" s="83"/>
      <c r="MYD101" s="82" t="s">
        <v>244</v>
      </c>
      <c r="MYE101" s="83"/>
      <c r="MYF101" s="83"/>
      <c r="MYG101" s="83"/>
      <c r="MYH101" s="83"/>
      <c r="MYI101" s="90"/>
      <c r="MYJ101" s="83"/>
      <c r="MYK101" s="83"/>
      <c r="MYL101" s="82" t="s">
        <v>244</v>
      </c>
      <c r="MYM101" s="83"/>
      <c r="MYN101" s="83"/>
      <c r="MYO101" s="83"/>
      <c r="MYP101" s="83"/>
      <c r="MYQ101" s="90"/>
      <c r="MYR101" s="83"/>
      <c r="MYS101" s="83"/>
      <c r="MYT101" s="82" t="s">
        <v>244</v>
      </c>
      <c r="MYU101" s="83"/>
      <c r="MYV101" s="83"/>
      <c r="MYW101" s="83"/>
      <c r="MYX101" s="83"/>
      <c r="MYY101" s="90"/>
      <c r="MYZ101" s="83"/>
      <c r="MZA101" s="83"/>
      <c r="MZB101" s="82" t="s">
        <v>244</v>
      </c>
      <c r="MZC101" s="83"/>
      <c r="MZD101" s="83"/>
      <c r="MZE101" s="83"/>
      <c r="MZF101" s="83"/>
      <c r="MZG101" s="90"/>
      <c r="MZH101" s="83"/>
      <c r="MZI101" s="83"/>
      <c r="MZJ101" s="82" t="s">
        <v>244</v>
      </c>
      <c r="MZK101" s="83"/>
      <c r="MZL101" s="83"/>
      <c r="MZM101" s="83"/>
      <c r="MZN101" s="83"/>
      <c r="MZO101" s="90"/>
      <c r="MZP101" s="83"/>
      <c r="MZQ101" s="83"/>
      <c r="MZR101" s="82" t="s">
        <v>244</v>
      </c>
      <c r="MZS101" s="83"/>
      <c r="MZT101" s="83"/>
      <c r="MZU101" s="83"/>
      <c r="MZV101" s="83"/>
      <c r="MZW101" s="90"/>
      <c r="MZX101" s="83"/>
      <c r="MZY101" s="83"/>
      <c r="MZZ101" s="82" t="s">
        <v>244</v>
      </c>
      <c r="NAA101" s="83"/>
      <c r="NAB101" s="83"/>
      <c r="NAC101" s="83"/>
      <c r="NAD101" s="83"/>
      <c r="NAE101" s="90"/>
      <c r="NAF101" s="83"/>
      <c r="NAG101" s="83"/>
      <c r="NAH101" s="82" t="s">
        <v>244</v>
      </c>
      <c r="NAI101" s="83"/>
      <c r="NAJ101" s="83"/>
      <c r="NAK101" s="83"/>
      <c r="NAL101" s="83"/>
      <c r="NAM101" s="90"/>
      <c r="NAN101" s="83"/>
      <c r="NAO101" s="83"/>
      <c r="NAP101" s="82" t="s">
        <v>244</v>
      </c>
      <c r="NAQ101" s="83"/>
      <c r="NAR101" s="83"/>
      <c r="NAS101" s="83"/>
      <c r="NAT101" s="83"/>
      <c r="NAU101" s="90"/>
      <c r="NAV101" s="83"/>
      <c r="NAW101" s="83"/>
      <c r="NAX101" s="82" t="s">
        <v>244</v>
      </c>
      <c r="NAY101" s="83"/>
      <c r="NAZ101" s="83"/>
      <c r="NBA101" s="83"/>
      <c r="NBB101" s="83"/>
      <c r="NBC101" s="90"/>
      <c r="NBD101" s="83"/>
      <c r="NBE101" s="83"/>
      <c r="NBF101" s="82" t="s">
        <v>244</v>
      </c>
      <c r="NBG101" s="83"/>
      <c r="NBH101" s="83"/>
      <c r="NBI101" s="83"/>
      <c r="NBJ101" s="83"/>
      <c r="NBK101" s="90"/>
      <c r="NBL101" s="83"/>
      <c r="NBM101" s="83"/>
      <c r="NBN101" s="82" t="s">
        <v>244</v>
      </c>
      <c r="NBO101" s="83"/>
      <c r="NBP101" s="83"/>
      <c r="NBQ101" s="83"/>
      <c r="NBR101" s="83"/>
      <c r="NBS101" s="90"/>
      <c r="NBT101" s="83"/>
      <c r="NBU101" s="83"/>
      <c r="NBV101" s="82" t="s">
        <v>244</v>
      </c>
      <c r="NBW101" s="83"/>
      <c r="NBX101" s="83"/>
      <c r="NBY101" s="83"/>
      <c r="NBZ101" s="83"/>
      <c r="NCA101" s="90"/>
      <c r="NCB101" s="83"/>
      <c r="NCC101" s="83"/>
      <c r="NCD101" s="82" t="s">
        <v>244</v>
      </c>
      <c r="NCE101" s="83"/>
      <c r="NCF101" s="83"/>
      <c r="NCG101" s="83"/>
      <c r="NCH101" s="83"/>
      <c r="NCI101" s="90"/>
      <c r="NCJ101" s="83"/>
      <c r="NCK101" s="83"/>
      <c r="NCL101" s="82" t="s">
        <v>244</v>
      </c>
      <c r="NCM101" s="83"/>
      <c r="NCN101" s="83"/>
      <c r="NCO101" s="83"/>
      <c r="NCP101" s="83"/>
      <c r="NCQ101" s="90"/>
      <c r="NCR101" s="83"/>
      <c r="NCS101" s="83"/>
      <c r="NCT101" s="82" t="s">
        <v>244</v>
      </c>
      <c r="NCU101" s="83"/>
      <c r="NCV101" s="83"/>
      <c r="NCW101" s="83"/>
      <c r="NCX101" s="83"/>
      <c r="NCY101" s="90"/>
      <c r="NCZ101" s="83"/>
      <c r="NDA101" s="83"/>
      <c r="NDB101" s="82" t="s">
        <v>244</v>
      </c>
      <c r="NDC101" s="83"/>
      <c r="NDD101" s="83"/>
      <c r="NDE101" s="83"/>
      <c r="NDF101" s="83"/>
      <c r="NDG101" s="90"/>
      <c r="NDH101" s="83"/>
      <c r="NDI101" s="83"/>
      <c r="NDJ101" s="82" t="s">
        <v>244</v>
      </c>
      <c r="NDK101" s="83"/>
      <c r="NDL101" s="83"/>
      <c r="NDM101" s="83"/>
      <c r="NDN101" s="83"/>
      <c r="NDO101" s="90"/>
      <c r="NDP101" s="83"/>
      <c r="NDQ101" s="83"/>
      <c r="NDR101" s="82" t="s">
        <v>244</v>
      </c>
      <c r="NDS101" s="83"/>
      <c r="NDT101" s="83"/>
      <c r="NDU101" s="83"/>
      <c r="NDV101" s="83"/>
      <c r="NDW101" s="90"/>
      <c r="NDX101" s="83"/>
      <c r="NDY101" s="83"/>
      <c r="NDZ101" s="82" t="s">
        <v>244</v>
      </c>
      <c r="NEA101" s="83"/>
      <c r="NEB101" s="83"/>
      <c r="NEC101" s="83"/>
      <c r="NED101" s="83"/>
      <c r="NEE101" s="90"/>
      <c r="NEF101" s="83"/>
      <c r="NEG101" s="83"/>
      <c r="NEH101" s="82" t="s">
        <v>244</v>
      </c>
      <c r="NEI101" s="83"/>
      <c r="NEJ101" s="83"/>
      <c r="NEK101" s="83"/>
      <c r="NEL101" s="83"/>
      <c r="NEM101" s="90"/>
      <c r="NEN101" s="83"/>
      <c r="NEO101" s="83"/>
      <c r="NEP101" s="82" t="s">
        <v>244</v>
      </c>
      <c r="NEQ101" s="83"/>
      <c r="NER101" s="83"/>
      <c r="NES101" s="83"/>
      <c r="NET101" s="83"/>
      <c r="NEU101" s="90"/>
      <c r="NEV101" s="83"/>
      <c r="NEW101" s="83"/>
      <c r="NEX101" s="82" t="s">
        <v>244</v>
      </c>
      <c r="NEY101" s="83"/>
      <c r="NEZ101" s="83"/>
      <c r="NFA101" s="83"/>
      <c r="NFB101" s="83"/>
      <c r="NFC101" s="90"/>
      <c r="NFD101" s="83"/>
      <c r="NFE101" s="83"/>
      <c r="NFF101" s="82" t="s">
        <v>244</v>
      </c>
      <c r="NFG101" s="83"/>
      <c r="NFH101" s="83"/>
      <c r="NFI101" s="83"/>
      <c r="NFJ101" s="83"/>
      <c r="NFK101" s="90"/>
      <c r="NFL101" s="83"/>
      <c r="NFM101" s="83"/>
      <c r="NFN101" s="82" t="s">
        <v>244</v>
      </c>
      <c r="NFO101" s="83"/>
      <c r="NFP101" s="83"/>
      <c r="NFQ101" s="83"/>
      <c r="NFR101" s="83"/>
      <c r="NFS101" s="90"/>
      <c r="NFT101" s="83"/>
      <c r="NFU101" s="83"/>
      <c r="NFV101" s="82" t="s">
        <v>244</v>
      </c>
      <c r="NFW101" s="83"/>
      <c r="NFX101" s="83"/>
      <c r="NFY101" s="83"/>
      <c r="NFZ101" s="83"/>
      <c r="NGA101" s="90"/>
      <c r="NGB101" s="83"/>
      <c r="NGC101" s="83"/>
      <c r="NGD101" s="82" t="s">
        <v>244</v>
      </c>
      <c r="NGE101" s="83"/>
      <c r="NGF101" s="83"/>
      <c r="NGG101" s="83"/>
      <c r="NGH101" s="83"/>
      <c r="NGI101" s="90"/>
      <c r="NGJ101" s="83"/>
      <c r="NGK101" s="83"/>
      <c r="NGL101" s="82" t="s">
        <v>244</v>
      </c>
      <c r="NGM101" s="83"/>
      <c r="NGN101" s="83"/>
      <c r="NGO101" s="83"/>
      <c r="NGP101" s="83"/>
      <c r="NGQ101" s="90"/>
      <c r="NGR101" s="83"/>
      <c r="NGS101" s="83"/>
      <c r="NGT101" s="82" t="s">
        <v>244</v>
      </c>
      <c r="NGU101" s="83"/>
      <c r="NGV101" s="83"/>
      <c r="NGW101" s="83"/>
      <c r="NGX101" s="83"/>
      <c r="NGY101" s="90"/>
      <c r="NGZ101" s="83"/>
      <c r="NHA101" s="83"/>
      <c r="NHB101" s="82" t="s">
        <v>244</v>
      </c>
      <c r="NHC101" s="83"/>
      <c r="NHD101" s="83"/>
      <c r="NHE101" s="83"/>
      <c r="NHF101" s="83"/>
      <c r="NHG101" s="90"/>
      <c r="NHH101" s="83"/>
      <c r="NHI101" s="83"/>
      <c r="NHJ101" s="82" t="s">
        <v>244</v>
      </c>
      <c r="NHK101" s="83"/>
      <c r="NHL101" s="83"/>
      <c r="NHM101" s="83"/>
      <c r="NHN101" s="83"/>
      <c r="NHO101" s="90"/>
      <c r="NHP101" s="83"/>
      <c r="NHQ101" s="83"/>
      <c r="NHR101" s="82" t="s">
        <v>244</v>
      </c>
      <c r="NHS101" s="83"/>
      <c r="NHT101" s="83"/>
      <c r="NHU101" s="83"/>
      <c r="NHV101" s="83"/>
      <c r="NHW101" s="90"/>
      <c r="NHX101" s="83"/>
      <c r="NHY101" s="83"/>
      <c r="NHZ101" s="82" t="s">
        <v>244</v>
      </c>
      <c r="NIA101" s="83"/>
      <c r="NIB101" s="83"/>
      <c r="NIC101" s="83"/>
      <c r="NID101" s="83"/>
      <c r="NIE101" s="90"/>
      <c r="NIF101" s="83"/>
      <c r="NIG101" s="83"/>
      <c r="NIH101" s="82" t="s">
        <v>244</v>
      </c>
      <c r="NII101" s="83"/>
      <c r="NIJ101" s="83"/>
      <c r="NIK101" s="83"/>
      <c r="NIL101" s="83"/>
      <c r="NIM101" s="90"/>
      <c r="NIN101" s="83"/>
      <c r="NIO101" s="83"/>
      <c r="NIP101" s="82" t="s">
        <v>244</v>
      </c>
      <c r="NIQ101" s="83"/>
      <c r="NIR101" s="83"/>
      <c r="NIS101" s="83"/>
      <c r="NIT101" s="83"/>
      <c r="NIU101" s="90"/>
      <c r="NIV101" s="83"/>
      <c r="NIW101" s="83"/>
      <c r="NIX101" s="82" t="s">
        <v>244</v>
      </c>
      <c r="NIY101" s="83"/>
      <c r="NIZ101" s="83"/>
      <c r="NJA101" s="83"/>
      <c r="NJB101" s="83"/>
      <c r="NJC101" s="90"/>
      <c r="NJD101" s="83"/>
      <c r="NJE101" s="83"/>
      <c r="NJF101" s="82" t="s">
        <v>244</v>
      </c>
      <c r="NJG101" s="83"/>
      <c r="NJH101" s="83"/>
      <c r="NJI101" s="83"/>
      <c r="NJJ101" s="83"/>
      <c r="NJK101" s="90"/>
      <c r="NJL101" s="83"/>
      <c r="NJM101" s="83"/>
      <c r="NJN101" s="82" t="s">
        <v>244</v>
      </c>
      <c r="NJO101" s="83"/>
      <c r="NJP101" s="83"/>
      <c r="NJQ101" s="83"/>
      <c r="NJR101" s="83"/>
      <c r="NJS101" s="90"/>
      <c r="NJT101" s="83"/>
      <c r="NJU101" s="83"/>
      <c r="NJV101" s="82" t="s">
        <v>244</v>
      </c>
      <c r="NJW101" s="83"/>
      <c r="NJX101" s="83"/>
      <c r="NJY101" s="83"/>
      <c r="NJZ101" s="83"/>
      <c r="NKA101" s="90"/>
      <c r="NKB101" s="83"/>
      <c r="NKC101" s="83"/>
      <c r="NKD101" s="82" t="s">
        <v>244</v>
      </c>
      <c r="NKE101" s="83"/>
      <c r="NKF101" s="83"/>
      <c r="NKG101" s="83"/>
      <c r="NKH101" s="83"/>
      <c r="NKI101" s="90"/>
      <c r="NKJ101" s="83"/>
      <c r="NKK101" s="83"/>
      <c r="NKL101" s="82" t="s">
        <v>244</v>
      </c>
      <c r="NKM101" s="83"/>
      <c r="NKN101" s="83"/>
      <c r="NKO101" s="83"/>
      <c r="NKP101" s="83"/>
      <c r="NKQ101" s="90"/>
      <c r="NKR101" s="83"/>
      <c r="NKS101" s="83"/>
      <c r="NKT101" s="82" t="s">
        <v>244</v>
      </c>
      <c r="NKU101" s="83"/>
      <c r="NKV101" s="83"/>
      <c r="NKW101" s="83"/>
      <c r="NKX101" s="83"/>
      <c r="NKY101" s="90"/>
      <c r="NKZ101" s="83"/>
      <c r="NLA101" s="83"/>
      <c r="NLB101" s="82" t="s">
        <v>244</v>
      </c>
      <c r="NLC101" s="83"/>
      <c r="NLD101" s="83"/>
      <c r="NLE101" s="83"/>
      <c r="NLF101" s="83"/>
      <c r="NLG101" s="90"/>
      <c r="NLH101" s="83"/>
      <c r="NLI101" s="83"/>
      <c r="NLJ101" s="82" t="s">
        <v>244</v>
      </c>
      <c r="NLK101" s="83"/>
      <c r="NLL101" s="83"/>
      <c r="NLM101" s="83"/>
      <c r="NLN101" s="83"/>
      <c r="NLO101" s="90"/>
      <c r="NLP101" s="83"/>
      <c r="NLQ101" s="83"/>
      <c r="NLR101" s="82" t="s">
        <v>244</v>
      </c>
      <c r="NLS101" s="83"/>
      <c r="NLT101" s="83"/>
      <c r="NLU101" s="83"/>
      <c r="NLV101" s="83"/>
      <c r="NLW101" s="90"/>
      <c r="NLX101" s="83"/>
      <c r="NLY101" s="83"/>
      <c r="NLZ101" s="82" t="s">
        <v>244</v>
      </c>
      <c r="NMA101" s="83"/>
      <c r="NMB101" s="83"/>
      <c r="NMC101" s="83"/>
      <c r="NMD101" s="83"/>
      <c r="NME101" s="90"/>
      <c r="NMF101" s="83"/>
      <c r="NMG101" s="83"/>
      <c r="NMH101" s="82" t="s">
        <v>244</v>
      </c>
      <c r="NMI101" s="83"/>
      <c r="NMJ101" s="83"/>
      <c r="NMK101" s="83"/>
      <c r="NML101" s="83"/>
      <c r="NMM101" s="90"/>
      <c r="NMN101" s="83"/>
      <c r="NMO101" s="83"/>
      <c r="NMP101" s="82" t="s">
        <v>244</v>
      </c>
      <c r="NMQ101" s="83"/>
      <c r="NMR101" s="83"/>
      <c r="NMS101" s="83"/>
      <c r="NMT101" s="83"/>
      <c r="NMU101" s="90"/>
      <c r="NMV101" s="83"/>
      <c r="NMW101" s="83"/>
      <c r="NMX101" s="82" t="s">
        <v>244</v>
      </c>
      <c r="NMY101" s="83"/>
      <c r="NMZ101" s="83"/>
      <c r="NNA101" s="83"/>
      <c r="NNB101" s="83"/>
      <c r="NNC101" s="90"/>
      <c r="NND101" s="83"/>
      <c r="NNE101" s="83"/>
      <c r="NNF101" s="82" t="s">
        <v>244</v>
      </c>
      <c r="NNG101" s="83"/>
      <c r="NNH101" s="83"/>
      <c r="NNI101" s="83"/>
      <c r="NNJ101" s="83"/>
      <c r="NNK101" s="90"/>
      <c r="NNL101" s="83"/>
      <c r="NNM101" s="83"/>
      <c r="NNN101" s="82" t="s">
        <v>244</v>
      </c>
      <c r="NNO101" s="83"/>
      <c r="NNP101" s="83"/>
      <c r="NNQ101" s="83"/>
      <c r="NNR101" s="83"/>
      <c r="NNS101" s="90"/>
      <c r="NNT101" s="83"/>
      <c r="NNU101" s="83"/>
      <c r="NNV101" s="82" t="s">
        <v>244</v>
      </c>
      <c r="NNW101" s="83"/>
      <c r="NNX101" s="83"/>
      <c r="NNY101" s="83"/>
      <c r="NNZ101" s="83"/>
      <c r="NOA101" s="90"/>
      <c r="NOB101" s="83"/>
      <c r="NOC101" s="83"/>
      <c r="NOD101" s="82" t="s">
        <v>244</v>
      </c>
      <c r="NOE101" s="83"/>
      <c r="NOF101" s="83"/>
      <c r="NOG101" s="83"/>
      <c r="NOH101" s="83"/>
      <c r="NOI101" s="90"/>
      <c r="NOJ101" s="83"/>
      <c r="NOK101" s="83"/>
      <c r="NOL101" s="82" t="s">
        <v>244</v>
      </c>
      <c r="NOM101" s="83"/>
      <c r="NON101" s="83"/>
      <c r="NOO101" s="83"/>
      <c r="NOP101" s="83"/>
      <c r="NOQ101" s="90"/>
      <c r="NOR101" s="83"/>
      <c r="NOS101" s="83"/>
      <c r="NOT101" s="82" t="s">
        <v>244</v>
      </c>
      <c r="NOU101" s="83"/>
      <c r="NOV101" s="83"/>
      <c r="NOW101" s="83"/>
      <c r="NOX101" s="83"/>
      <c r="NOY101" s="90"/>
      <c r="NOZ101" s="83"/>
      <c r="NPA101" s="83"/>
      <c r="NPB101" s="82" t="s">
        <v>244</v>
      </c>
      <c r="NPC101" s="83"/>
      <c r="NPD101" s="83"/>
      <c r="NPE101" s="83"/>
      <c r="NPF101" s="83"/>
      <c r="NPG101" s="90"/>
      <c r="NPH101" s="83"/>
      <c r="NPI101" s="83"/>
      <c r="NPJ101" s="82" t="s">
        <v>244</v>
      </c>
      <c r="NPK101" s="83"/>
      <c r="NPL101" s="83"/>
      <c r="NPM101" s="83"/>
      <c r="NPN101" s="83"/>
      <c r="NPO101" s="90"/>
      <c r="NPP101" s="83"/>
      <c r="NPQ101" s="83"/>
      <c r="NPR101" s="82" t="s">
        <v>244</v>
      </c>
      <c r="NPS101" s="83"/>
      <c r="NPT101" s="83"/>
      <c r="NPU101" s="83"/>
      <c r="NPV101" s="83"/>
      <c r="NPW101" s="90"/>
      <c r="NPX101" s="83"/>
      <c r="NPY101" s="83"/>
      <c r="NPZ101" s="82" t="s">
        <v>244</v>
      </c>
      <c r="NQA101" s="83"/>
      <c r="NQB101" s="83"/>
      <c r="NQC101" s="83"/>
      <c r="NQD101" s="83"/>
      <c r="NQE101" s="90"/>
      <c r="NQF101" s="83"/>
      <c r="NQG101" s="83"/>
      <c r="NQH101" s="82" t="s">
        <v>244</v>
      </c>
      <c r="NQI101" s="83"/>
      <c r="NQJ101" s="83"/>
      <c r="NQK101" s="83"/>
      <c r="NQL101" s="83"/>
      <c r="NQM101" s="90"/>
      <c r="NQN101" s="83"/>
      <c r="NQO101" s="83"/>
      <c r="NQP101" s="82" t="s">
        <v>244</v>
      </c>
      <c r="NQQ101" s="83"/>
      <c r="NQR101" s="83"/>
      <c r="NQS101" s="83"/>
      <c r="NQT101" s="83"/>
      <c r="NQU101" s="90"/>
      <c r="NQV101" s="83"/>
      <c r="NQW101" s="83"/>
      <c r="NQX101" s="82" t="s">
        <v>244</v>
      </c>
      <c r="NQY101" s="83"/>
      <c r="NQZ101" s="83"/>
      <c r="NRA101" s="83"/>
      <c r="NRB101" s="83"/>
      <c r="NRC101" s="90"/>
      <c r="NRD101" s="83"/>
      <c r="NRE101" s="83"/>
      <c r="NRF101" s="82" t="s">
        <v>244</v>
      </c>
      <c r="NRG101" s="83"/>
      <c r="NRH101" s="83"/>
      <c r="NRI101" s="83"/>
      <c r="NRJ101" s="83"/>
      <c r="NRK101" s="90"/>
      <c r="NRL101" s="83"/>
      <c r="NRM101" s="83"/>
      <c r="NRN101" s="82" t="s">
        <v>244</v>
      </c>
      <c r="NRO101" s="83"/>
      <c r="NRP101" s="83"/>
      <c r="NRQ101" s="83"/>
      <c r="NRR101" s="83"/>
      <c r="NRS101" s="90"/>
      <c r="NRT101" s="83"/>
      <c r="NRU101" s="83"/>
      <c r="NRV101" s="82" t="s">
        <v>244</v>
      </c>
      <c r="NRW101" s="83"/>
      <c r="NRX101" s="83"/>
      <c r="NRY101" s="83"/>
      <c r="NRZ101" s="83"/>
      <c r="NSA101" s="90"/>
      <c r="NSB101" s="83"/>
      <c r="NSC101" s="83"/>
      <c r="NSD101" s="82" t="s">
        <v>244</v>
      </c>
      <c r="NSE101" s="83"/>
      <c r="NSF101" s="83"/>
      <c r="NSG101" s="83"/>
      <c r="NSH101" s="83"/>
      <c r="NSI101" s="90"/>
      <c r="NSJ101" s="83"/>
      <c r="NSK101" s="83"/>
      <c r="NSL101" s="82" t="s">
        <v>244</v>
      </c>
      <c r="NSM101" s="83"/>
      <c r="NSN101" s="83"/>
      <c r="NSO101" s="83"/>
      <c r="NSP101" s="83"/>
      <c r="NSQ101" s="90"/>
      <c r="NSR101" s="83"/>
      <c r="NSS101" s="83"/>
      <c r="NST101" s="82" t="s">
        <v>244</v>
      </c>
      <c r="NSU101" s="83"/>
      <c r="NSV101" s="83"/>
      <c r="NSW101" s="83"/>
      <c r="NSX101" s="83"/>
      <c r="NSY101" s="90"/>
      <c r="NSZ101" s="83"/>
      <c r="NTA101" s="83"/>
      <c r="NTB101" s="82" t="s">
        <v>244</v>
      </c>
      <c r="NTC101" s="83"/>
      <c r="NTD101" s="83"/>
      <c r="NTE101" s="83"/>
      <c r="NTF101" s="83"/>
      <c r="NTG101" s="90"/>
      <c r="NTH101" s="83"/>
      <c r="NTI101" s="83"/>
      <c r="NTJ101" s="82" t="s">
        <v>244</v>
      </c>
      <c r="NTK101" s="83"/>
      <c r="NTL101" s="83"/>
      <c r="NTM101" s="83"/>
      <c r="NTN101" s="83"/>
      <c r="NTO101" s="90"/>
      <c r="NTP101" s="83"/>
      <c r="NTQ101" s="83"/>
      <c r="NTR101" s="82" t="s">
        <v>244</v>
      </c>
      <c r="NTS101" s="83"/>
      <c r="NTT101" s="83"/>
      <c r="NTU101" s="83"/>
      <c r="NTV101" s="83"/>
      <c r="NTW101" s="90"/>
      <c r="NTX101" s="83"/>
      <c r="NTY101" s="83"/>
      <c r="NTZ101" s="82" t="s">
        <v>244</v>
      </c>
      <c r="NUA101" s="83"/>
      <c r="NUB101" s="83"/>
      <c r="NUC101" s="83"/>
      <c r="NUD101" s="83"/>
      <c r="NUE101" s="90"/>
      <c r="NUF101" s="83"/>
      <c r="NUG101" s="83"/>
      <c r="NUH101" s="82" t="s">
        <v>244</v>
      </c>
      <c r="NUI101" s="83"/>
      <c r="NUJ101" s="83"/>
      <c r="NUK101" s="83"/>
      <c r="NUL101" s="83"/>
      <c r="NUM101" s="90"/>
      <c r="NUN101" s="83"/>
      <c r="NUO101" s="83"/>
      <c r="NUP101" s="82" t="s">
        <v>244</v>
      </c>
      <c r="NUQ101" s="83"/>
      <c r="NUR101" s="83"/>
      <c r="NUS101" s="83"/>
      <c r="NUT101" s="83"/>
      <c r="NUU101" s="90"/>
      <c r="NUV101" s="83"/>
      <c r="NUW101" s="83"/>
      <c r="NUX101" s="82" t="s">
        <v>244</v>
      </c>
      <c r="NUY101" s="83"/>
      <c r="NUZ101" s="83"/>
      <c r="NVA101" s="83"/>
      <c r="NVB101" s="83"/>
      <c r="NVC101" s="90"/>
      <c r="NVD101" s="83"/>
      <c r="NVE101" s="83"/>
      <c r="NVF101" s="82" t="s">
        <v>244</v>
      </c>
      <c r="NVG101" s="83"/>
      <c r="NVH101" s="83"/>
      <c r="NVI101" s="83"/>
      <c r="NVJ101" s="83"/>
      <c r="NVK101" s="90"/>
      <c r="NVL101" s="83"/>
      <c r="NVM101" s="83"/>
      <c r="NVN101" s="82" t="s">
        <v>244</v>
      </c>
      <c r="NVO101" s="83"/>
      <c r="NVP101" s="83"/>
      <c r="NVQ101" s="83"/>
      <c r="NVR101" s="83"/>
      <c r="NVS101" s="90"/>
      <c r="NVT101" s="83"/>
      <c r="NVU101" s="83"/>
      <c r="NVV101" s="82" t="s">
        <v>244</v>
      </c>
      <c r="NVW101" s="83"/>
      <c r="NVX101" s="83"/>
      <c r="NVY101" s="83"/>
      <c r="NVZ101" s="83"/>
      <c r="NWA101" s="90"/>
      <c r="NWB101" s="83"/>
      <c r="NWC101" s="83"/>
      <c r="NWD101" s="82" t="s">
        <v>244</v>
      </c>
      <c r="NWE101" s="83"/>
      <c r="NWF101" s="83"/>
      <c r="NWG101" s="83"/>
      <c r="NWH101" s="83"/>
      <c r="NWI101" s="90"/>
      <c r="NWJ101" s="83"/>
      <c r="NWK101" s="83"/>
      <c r="NWL101" s="82" t="s">
        <v>244</v>
      </c>
      <c r="NWM101" s="83"/>
      <c r="NWN101" s="83"/>
      <c r="NWO101" s="83"/>
      <c r="NWP101" s="83"/>
      <c r="NWQ101" s="90"/>
      <c r="NWR101" s="83"/>
      <c r="NWS101" s="83"/>
      <c r="NWT101" s="82" t="s">
        <v>244</v>
      </c>
      <c r="NWU101" s="83"/>
      <c r="NWV101" s="83"/>
      <c r="NWW101" s="83"/>
      <c r="NWX101" s="83"/>
      <c r="NWY101" s="90"/>
      <c r="NWZ101" s="83"/>
      <c r="NXA101" s="83"/>
      <c r="NXB101" s="82" t="s">
        <v>244</v>
      </c>
      <c r="NXC101" s="83"/>
      <c r="NXD101" s="83"/>
      <c r="NXE101" s="83"/>
      <c r="NXF101" s="83"/>
      <c r="NXG101" s="90"/>
      <c r="NXH101" s="83"/>
      <c r="NXI101" s="83"/>
      <c r="NXJ101" s="82" t="s">
        <v>244</v>
      </c>
      <c r="NXK101" s="83"/>
      <c r="NXL101" s="83"/>
      <c r="NXM101" s="83"/>
      <c r="NXN101" s="83"/>
      <c r="NXO101" s="90"/>
      <c r="NXP101" s="83"/>
      <c r="NXQ101" s="83"/>
      <c r="NXR101" s="82" t="s">
        <v>244</v>
      </c>
      <c r="NXS101" s="83"/>
      <c r="NXT101" s="83"/>
      <c r="NXU101" s="83"/>
      <c r="NXV101" s="83"/>
      <c r="NXW101" s="90"/>
      <c r="NXX101" s="83"/>
      <c r="NXY101" s="83"/>
      <c r="NXZ101" s="82" t="s">
        <v>244</v>
      </c>
      <c r="NYA101" s="83"/>
      <c r="NYB101" s="83"/>
      <c r="NYC101" s="83"/>
      <c r="NYD101" s="83"/>
      <c r="NYE101" s="90"/>
      <c r="NYF101" s="83"/>
      <c r="NYG101" s="83"/>
      <c r="NYH101" s="82" t="s">
        <v>244</v>
      </c>
      <c r="NYI101" s="83"/>
      <c r="NYJ101" s="83"/>
      <c r="NYK101" s="83"/>
      <c r="NYL101" s="83"/>
      <c r="NYM101" s="90"/>
      <c r="NYN101" s="83"/>
      <c r="NYO101" s="83"/>
      <c r="NYP101" s="82" t="s">
        <v>244</v>
      </c>
      <c r="NYQ101" s="83"/>
      <c r="NYR101" s="83"/>
      <c r="NYS101" s="83"/>
      <c r="NYT101" s="83"/>
      <c r="NYU101" s="90"/>
      <c r="NYV101" s="83"/>
      <c r="NYW101" s="83"/>
      <c r="NYX101" s="82" t="s">
        <v>244</v>
      </c>
      <c r="NYY101" s="83"/>
      <c r="NYZ101" s="83"/>
      <c r="NZA101" s="83"/>
      <c r="NZB101" s="83"/>
      <c r="NZC101" s="90"/>
      <c r="NZD101" s="83"/>
      <c r="NZE101" s="83"/>
      <c r="NZF101" s="82" t="s">
        <v>244</v>
      </c>
      <c r="NZG101" s="83"/>
      <c r="NZH101" s="83"/>
      <c r="NZI101" s="83"/>
      <c r="NZJ101" s="83"/>
      <c r="NZK101" s="90"/>
      <c r="NZL101" s="83"/>
      <c r="NZM101" s="83"/>
      <c r="NZN101" s="82" t="s">
        <v>244</v>
      </c>
      <c r="NZO101" s="83"/>
      <c r="NZP101" s="83"/>
      <c r="NZQ101" s="83"/>
      <c r="NZR101" s="83"/>
      <c r="NZS101" s="90"/>
      <c r="NZT101" s="83"/>
      <c r="NZU101" s="83"/>
      <c r="NZV101" s="82" t="s">
        <v>244</v>
      </c>
      <c r="NZW101" s="83"/>
      <c r="NZX101" s="83"/>
      <c r="NZY101" s="83"/>
      <c r="NZZ101" s="83"/>
      <c r="OAA101" s="90"/>
      <c r="OAB101" s="83"/>
      <c r="OAC101" s="83"/>
      <c r="OAD101" s="82" t="s">
        <v>244</v>
      </c>
      <c r="OAE101" s="83"/>
      <c r="OAF101" s="83"/>
      <c r="OAG101" s="83"/>
      <c r="OAH101" s="83"/>
      <c r="OAI101" s="90"/>
      <c r="OAJ101" s="83"/>
      <c r="OAK101" s="83"/>
      <c r="OAL101" s="82" t="s">
        <v>244</v>
      </c>
      <c r="OAM101" s="83"/>
      <c r="OAN101" s="83"/>
      <c r="OAO101" s="83"/>
      <c r="OAP101" s="83"/>
      <c r="OAQ101" s="90"/>
      <c r="OAR101" s="83"/>
      <c r="OAS101" s="83"/>
      <c r="OAT101" s="82" t="s">
        <v>244</v>
      </c>
      <c r="OAU101" s="83"/>
      <c r="OAV101" s="83"/>
      <c r="OAW101" s="83"/>
      <c r="OAX101" s="83"/>
      <c r="OAY101" s="90"/>
      <c r="OAZ101" s="83"/>
      <c r="OBA101" s="83"/>
      <c r="OBB101" s="82" t="s">
        <v>244</v>
      </c>
      <c r="OBC101" s="83"/>
      <c r="OBD101" s="83"/>
      <c r="OBE101" s="83"/>
      <c r="OBF101" s="83"/>
      <c r="OBG101" s="90"/>
      <c r="OBH101" s="83"/>
      <c r="OBI101" s="83"/>
      <c r="OBJ101" s="82" t="s">
        <v>244</v>
      </c>
      <c r="OBK101" s="83"/>
      <c r="OBL101" s="83"/>
      <c r="OBM101" s="83"/>
      <c r="OBN101" s="83"/>
      <c r="OBO101" s="90"/>
      <c r="OBP101" s="83"/>
      <c r="OBQ101" s="83"/>
      <c r="OBR101" s="82" t="s">
        <v>244</v>
      </c>
      <c r="OBS101" s="83"/>
      <c r="OBT101" s="83"/>
      <c r="OBU101" s="83"/>
      <c r="OBV101" s="83"/>
      <c r="OBW101" s="90"/>
      <c r="OBX101" s="83"/>
      <c r="OBY101" s="83"/>
      <c r="OBZ101" s="82" t="s">
        <v>244</v>
      </c>
      <c r="OCA101" s="83"/>
      <c r="OCB101" s="83"/>
      <c r="OCC101" s="83"/>
      <c r="OCD101" s="83"/>
      <c r="OCE101" s="90"/>
      <c r="OCF101" s="83"/>
      <c r="OCG101" s="83"/>
      <c r="OCH101" s="82" t="s">
        <v>244</v>
      </c>
      <c r="OCI101" s="83"/>
      <c r="OCJ101" s="83"/>
      <c r="OCK101" s="83"/>
      <c r="OCL101" s="83"/>
      <c r="OCM101" s="90"/>
      <c r="OCN101" s="83"/>
      <c r="OCO101" s="83"/>
      <c r="OCP101" s="82" t="s">
        <v>244</v>
      </c>
      <c r="OCQ101" s="83"/>
      <c r="OCR101" s="83"/>
      <c r="OCS101" s="83"/>
      <c r="OCT101" s="83"/>
      <c r="OCU101" s="90"/>
      <c r="OCV101" s="83"/>
      <c r="OCW101" s="83"/>
      <c r="OCX101" s="82" t="s">
        <v>244</v>
      </c>
      <c r="OCY101" s="83"/>
      <c r="OCZ101" s="83"/>
      <c r="ODA101" s="83"/>
      <c r="ODB101" s="83"/>
      <c r="ODC101" s="90"/>
      <c r="ODD101" s="83"/>
      <c r="ODE101" s="83"/>
      <c r="ODF101" s="82" t="s">
        <v>244</v>
      </c>
      <c r="ODG101" s="83"/>
      <c r="ODH101" s="83"/>
      <c r="ODI101" s="83"/>
      <c r="ODJ101" s="83"/>
      <c r="ODK101" s="90"/>
      <c r="ODL101" s="83"/>
      <c r="ODM101" s="83"/>
      <c r="ODN101" s="82" t="s">
        <v>244</v>
      </c>
      <c r="ODO101" s="83"/>
      <c r="ODP101" s="83"/>
      <c r="ODQ101" s="83"/>
      <c r="ODR101" s="83"/>
      <c r="ODS101" s="90"/>
      <c r="ODT101" s="83"/>
      <c r="ODU101" s="83"/>
      <c r="ODV101" s="82" t="s">
        <v>244</v>
      </c>
      <c r="ODW101" s="83"/>
      <c r="ODX101" s="83"/>
      <c r="ODY101" s="83"/>
      <c r="ODZ101" s="83"/>
      <c r="OEA101" s="90"/>
      <c r="OEB101" s="83"/>
      <c r="OEC101" s="83"/>
      <c r="OED101" s="82" t="s">
        <v>244</v>
      </c>
      <c r="OEE101" s="83"/>
      <c r="OEF101" s="83"/>
      <c r="OEG101" s="83"/>
      <c r="OEH101" s="83"/>
      <c r="OEI101" s="90"/>
      <c r="OEJ101" s="83"/>
      <c r="OEK101" s="83"/>
      <c r="OEL101" s="82" t="s">
        <v>244</v>
      </c>
      <c r="OEM101" s="83"/>
      <c r="OEN101" s="83"/>
      <c r="OEO101" s="83"/>
      <c r="OEP101" s="83"/>
      <c r="OEQ101" s="90"/>
      <c r="OER101" s="83"/>
      <c r="OES101" s="83"/>
      <c r="OET101" s="82" t="s">
        <v>244</v>
      </c>
      <c r="OEU101" s="83"/>
      <c r="OEV101" s="83"/>
      <c r="OEW101" s="83"/>
      <c r="OEX101" s="83"/>
      <c r="OEY101" s="90"/>
      <c r="OEZ101" s="83"/>
      <c r="OFA101" s="83"/>
      <c r="OFB101" s="82" t="s">
        <v>244</v>
      </c>
      <c r="OFC101" s="83"/>
      <c r="OFD101" s="83"/>
      <c r="OFE101" s="83"/>
      <c r="OFF101" s="83"/>
      <c r="OFG101" s="90"/>
      <c r="OFH101" s="83"/>
      <c r="OFI101" s="83"/>
      <c r="OFJ101" s="82" t="s">
        <v>244</v>
      </c>
      <c r="OFK101" s="83"/>
      <c r="OFL101" s="83"/>
      <c r="OFM101" s="83"/>
      <c r="OFN101" s="83"/>
      <c r="OFO101" s="90"/>
      <c r="OFP101" s="83"/>
      <c r="OFQ101" s="83"/>
      <c r="OFR101" s="82" t="s">
        <v>244</v>
      </c>
      <c r="OFS101" s="83"/>
      <c r="OFT101" s="83"/>
      <c r="OFU101" s="83"/>
      <c r="OFV101" s="83"/>
      <c r="OFW101" s="90"/>
      <c r="OFX101" s="83"/>
      <c r="OFY101" s="83"/>
      <c r="OFZ101" s="82" t="s">
        <v>244</v>
      </c>
      <c r="OGA101" s="83"/>
      <c r="OGB101" s="83"/>
      <c r="OGC101" s="83"/>
      <c r="OGD101" s="83"/>
      <c r="OGE101" s="90"/>
      <c r="OGF101" s="83"/>
      <c r="OGG101" s="83"/>
      <c r="OGH101" s="82" t="s">
        <v>244</v>
      </c>
      <c r="OGI101" s="83"/>
      <c r="OGJ101" s="83"/>
      <c r="OGK101" s="83"/>
      <c r="OGL101" s="83"/>
      <c r="OGM101" s="90"/>
      <c r="OGN101" s="83"/>
      <c r="OGO101" s="83"/>
      <c r="OGP101" s="82" t="s">
        <v>244</v>
      </c>
      <c r="OGQ101" s="83"/>
      <c r="OGR101" s="83"/>
      <c r="OGS101" s="83"/>
      <c r="OGT101" s="83"/>
      <c r="OGU101" s="90"/>
      <c r="OGV101" s="83"/>
      <c r="OGW101" s="83"/>
      <c r="OGX101" s="82" t="s">
        <v>244</v>
      </c>
      <c r="OGY101" s="83"/>
      <c r="OGZ101" s="83"/>
      <c r="OHA101" s="83"/>
      <c r="OHB101" s="83"/>
      <c r="OHC101" s="90"/>
      <c r="OHD101" s="83"/>
      <c r="OHE101" s="83"/>
      <c r="OHF101" s="82" t="s">
        <v>244</v>
      </c>
      <c r="OHG101" s="83"/>
      <c r="OHH101" s="83"/>
      <c r="OHI101" s="83"/>
      <c r="OHJ101" s="83"/>
      <c r="OHK101" s="90"/>
      <c r="OHL101" s="83"/>
      <c r="OHM101" s="83"/>
      <c r="OHN101" s="82" t="s">
        <v>244</v>
      </c>
      <c r="OHO101" s="83"/>
      <c r="OHP101" s="83"/>
      <c r="OHQ101" s="83"/>
      <c r="OHR101" s="83"/>
      <c r="OHS101" s="90"/>
      <c r="OHT101" s="83"/>
      <c r="OHU101" s="83"/>
      <c r="OHV101" s="82" t="s">
        <v>244</v>
      </c>
      <c r="OHW101" s="83"/>
      <c r="OHX101" s="83"/>
      <c r="OHY101" s="83"/>
      <c r="OHZ101" s="83"/>
      <c r="OIA101" s="90"/>
      <c r="OIB101" s="83"/>
      <c r="OIC101" s="83"/>
      <c r="OID101" s="82" t="s">
        <v>244</v>
      </c>
      <c r="OIE101" s="83"/>
      <c r="OIF101" s="83"/>
      <c r="OIG101" s="83"/>
      <c r="OIH101" s="83"/>
      <c r="OII101" s="90"/>
      <c r="OIJ101" s="83"/>
      <c r="OIK101" s="83"/>
      <c r="OIL101" s="82" t="s">
        <v>244</v>
      </c>
      <c r="OIM101" s="83"/>
      <c r="OIN101" s="83"/>
      <c r="OIO101" s="83"/>
      <c r="OIP101" s="83"/>
      <c r="OIQ101" s="90"/>
      <c r="OIR101" s="83"/>
      <c r="OIS101" s="83"/>
      <c r="OIT101" s="82" t="s">
        <v>244</v>
      </c>
      <c r="OIU101" s="83"/>
      <c r="OIV101" s="83"/>
      <c r="OIW101" s="83"/>
      <c r="OIX101" s="83"/>
      <c r="OIY101" s="90"/>
      <c r="OIZ101" s="83"/>
      <c r="OJA101" s="83"/>
      <c r="OJB101" s="82" t="s">
        <v>244</v>
      </c>
      <c r="OJC101" s="83"/>
      <c r="OJD101" s="83"/>
      <c r="OJE101" s="83"/>
      <c r="OJF101" s="83"/>
      <c r="OJG101" s="90"/>
      <c r="OJH101" s="83"/>
      <c r="OJI101" s="83"/>
      <c r="OJJ101" s="82" t="s">
        <v>244</v>
      </c>
      <c r="OJK101" s="83"/>
      <c r="OJL101" s="83"/>
      <c r="OJM101" s="83"/>
      <c r="OJN101" s="83"/>
      <c r="OJO101" s="90"/>
      <c r="OJP101" s="83"/>
      <c r="OJQ101" s="83"/>
      <c r="OJR101" s="82" t="s">
        <v>244</v>
      </c>
      <c r="OJS101" s="83"/>
      <c r="OJT101" s="83"/>
      <c r="OJU101" s="83"/>
      <c r="OJV101" s="83"/>
      <c r="OJW101" s="90"/>
      <c r="OJX101" s="83"/>
      <c r="OJY101" s="83"/>
      <c r="OJZ101" s="82" t="s">
        <v>244</v>
      </c>
      <c r="OKA101" s="83"/>
      <c r="OKB101" s="83"/>
      <c r="OKC101" s="83"/>
      <c r="OKD101" s="83"/>
      <c r="OKE101" s="90"/>
      <c r="OKF101" s="83"/>
      <c r="OKG101" s="83"/>
      <c r="OKH101" s="82" t="s">
        <v>244</v>
      </c>
      <c r="OKI101" s="83"/>
      <c r="OKJ101" s="83"/>
      <c r="OKK101" s="83"/>
      <c r="OKL101" s="83"/>
      <c r="OKM101" s="90"/>
      <c r="OKN101" s="83"/>
      <c r="OKO101" s="83"/>
      <c r="OKP101" s="82" t="s">
        <v>244</v>
      </c>
      <c r="OKQ101" s="83"/>
      <c r="OKR101" s="83"/>
      <c r="OKS101" s="83"/>
      <c r="OKT101" s="83"/>
      <c r="OKU101" s="90"/>
      <c r="OKV101" s="83"/>
      <c r="OKW101" s="83"/>
      <c r="OKX101" s="82" t="s">
        <v>244</v>
      </c>
      <c r="OKY101" s="83"/>
      <c r="OKZ101" s="83"/>
      <c r="OLA101" s="83"/>
      <c r="OLB101" s="83"/>
      <c r="OLC101" s="90"/>
      <c r="OLD101" s="83"/>
      <c r="OLE101" s="83"/>
      <c r="OLF101" s="82" t="s">
        <v>244</v>
      </c>
      <c r="OLG101" s="83"/>
      <c r="OLH101" s="83"/>
      <c r="OLI101" s="83"/>
      <c r="OLJ101" s="83"/>
      <c r="OLK101" s="90"/>
      <c r="OLL101" s="83"/>
      <c r="OLM101" s="83"/>
      <c r="OLN101" s="82" t="s">
        <v>244</v>
      </c>
      <c r="OLO101" s="83"/>
      <c r="OLP101" s="83"/>
      <c r="OLQ101" s="83"/>
      <c r="OLR101" s="83"/>
      <c r="OLS101" s="90"/>
      <c r="OLT101" s="83"/>
      <c r="OLU101" s="83"/>
      <c r="OLV101" s="82" t="s">
        <v>244</v>
      </c>
      <c r="OLW101" s="83"/>
      <c r="OLX101" s="83"/>
      <c r="OLY101" s="83"/>
      <c r="OLZ101" s="83"/>
      <c r="OMA101" s="90"/>
      <c r="OMB101" s="83"/>
      <c r="OMC101" s="83"/>
      <c r="OMD101" s="82" t="s">
        <v>244</v>
      </c>
      <c r="OME101" s="83"/>
      <c r="OMF101" s="83"/>
      <c r="OMG101" s="83"/>
      <c r="OMH101" s="83"/>
      <c r="OMI101" s="90"/>
      <c r="OMJ101" s="83"/>
      <c r="OMK101" s="83"/>
      <c r="OML101" s="82" t="s">
        <v>244</v>
      </c>
      <c r="OMM101" s="83"/>
      <c r="OMN101" s="83"/>
      <c r="OMO101" s="83"/>
      <c r="OMP101" s="83"/>
      <c r="OMQ101" s="90"/>
      <c r="OMR101" s="83"/>
      <c r="OMS101" s="83"/>
      <c r="OMT101" s="82" t="s">
        <v>244</v>
      </c>
      <c r="OMU101" s="83"/>
      <c r="OMV101" s="83"/>
      <c r="OMW101" s="83"/>
      <c r="OMX101" s="83"/>
      <c r="OMY101" s="90"/>
      <c r="OMZ101" s="83"/>
      <c r="ONA101" s="83"/>
      <c r="ONB101" s="82" t="s">
        <v>244</v>
      </c>
      <c r="ONC101" s="83"/>
      <c r="OND101" s="83"/>
      <c r="ONE101" s="83"/>
      <c r="ONF101" s="83"/>
      <c r="ONG101" s="90"/>
      <c r="ONH101" s="83"/>
      <c r="ONI101" s="83"/>
      <c r="ONJ101" s="82" t="s">
        <v>244</v>
      </c>
      <c r="ONK101" s="83"/>
      <c r="ONL101" s="83"/>
      <c r="ONM101" s="83"/>
      <c r="ONN101" s="83"/>
      <c r="ONO101" s="90"/>
      <c r="ONP101" s="83"/>
      <c r="ONQ101" s="83"/>
      <c r="ONR101" s="82" t="s">
        <v>244</v>
      </c>
      <c r="ONS101" s="83"/>
      <c r="ONT101" s="83"/>
      <c r="ONU101" s="83"/>
      <c r="ONV101" s="83"/>
      <c r="ONW101" s="90"/>
      <c r="ONX101" s="83"/>
      <c r="ONY101" s="83"/>
      <c r="ONZ101" s="82" t="s">
        <v>244</v>
      </c>
      <c r="OOA101" s="83"/>
      <c r="OOB101" s="83"/>
      <c r="OOC101" s="83"/>
      <c r="OOD101" s="83"/>
      <c r="OOE101" s="90"/>
      <c r="OOF101" s="83"/>
      <c r="OOG101" s="83"/>
      <c r="OOH101" s="82" t="s">
        <v>244</v>
      </c>
      <c r="OOI101" s="83"/>
      <c r="OOJ101" s="83"/>
      <c r="OOK101" s="83"/>
      <c r="OOL101" s="83"/>
      <c r="OOM101" s="90"/>
      <c r="OON101" s="83"/>
      <c r="OOO101" s="83"/>
      <c r="OOP101" s="82" t="s">
        <v>244</v>
      </c>
      <c r="OOQ101" s="83"/>
      <c r="OOR101" s="83"/>
      <c r="OOS101" s="83"/>
      <c r="OOT101" s="83"/>
      <c r="OOU101" s="90"/>
      <c r="OOV101" s="83"/>
      <c r="OOW101" s="83"/>
      <c r="OOX101" s="82" t="s">
        <v>244</v>
      </c>
      <c r="OOY101" s="83"/>
      <c r="OOZ101" s="83"/>
      <c r="OPA101" s="83"/>
      <c r="OPB101" s="83"/>
      <c r="OPC101" s="90"/>
      <c r="OPD101" s="83"/>
      <c r="OPE101" s="83"/>
      <c r="OPF101" s="82" t="s">
        <v>244</v>
      </c>
      <c r="OPG101" s="83"/>
      <c r="OPH101" s="83"/>
      <c r="OPI101" s="83"/>
      <c r="OPJ101" s="83"/>
      <c r="OPK101" s="90"/>
      <c r="OPL101" s="83"/>
      <c r="OPM101" s="83"/>
      <c r="OPN101" s="82" t="s">
        <v>244</v>
      </c>
      <c r="OPO101" s="83"/>
      <c r="OPP101" s="83"/>
      <c r="OPQ101" s="83"/>
      <c r="OPR101" s="83"/>
      <c r="OPS101" s="90"/>
      <c r="OPT101" s="83"/>
      <c r="OPU101" s="83"/>
      <c r="OPV101" s="82" t="s">
        <v>244</v>
      </c>
      <c r="OPW101" s="83"/>
      <c r="OPX101" s="83"/>
      <c r="OPY101" s="83"/>
      <c r="OPZ101" s="83"/>
      <c r="OQA101" s="90"/>
      <c r="OQB101" s="83"/>
      <c r="OQC101" s="83"/>
      <c r="OQD101" s="82" t="s">
        <v>244</v>
      </c>
      <c r="OQE101" s="83"/>
      <c r="OQF101" s="83"/>
      <c r="OQG101" s="83"/>
      <c r="OQH101" s="83"/>
      <c r="OQI101" s="90"/>
      <c r="OQJ101" s="83"/>
      <c r="OQK101" s="83"/>
      <c r="OQL101" s="82" t="s">
        <v>244</v>
      </c>
      <c r="OQM101" s="83"/>
      <c r="OQN101" s="83"/>
      <c r="OQO101" s="83"/>
      <c r="OQP101" s="83"/>
      <c r="OQQ101" s="90"/>
      <c r="OQR101" s="83"/>
      <c r="OQS101" s="83"/>
      <c r="OQT101" s="82" t="s">
        <v>244</v>
      </c>
      <c r="OQU101" s="83"/>
      <c r="OQV101" s="83"/>
      <c r="OQW101" s="83"/>
      <c r="OQX101" s="83"/>
      <c r="OQY101" s="90"/>
      <c r="OQZ101" s="83"/>
      <c r="ORA101" s="83"/>
      <c r="ORB101" s="82" t="s">
        <v>244</v>
      </c>
      <c r="ORC101" s="83"/>
      <c r="ORD101" s="83"/>
      <c r="ORE101" s="83"/>
      <c r="ORF101" s="83"/>
      <c r="ORG101" s="90"/>
      <c r="ORH101" s="83"/>
      <c r="ORI101" s="83"/>
      <c r="ORJ101" s="82" t="s">
        <v>244</v>
      </c>
      <c r="ORK101" s="83"/>
      <c r="ORL101" s="83"/>
      <c r="ORM101" s="83"/>
      <c r="ORN101" s="83"/>
      <c r="ORO101" s="90"/>
      <c r="ORP101" s="83"/>
      <c r="ORQ101" s="83"/>
      <c r="ORR101" s="82" t="s">
        <v>244</v>
      </c>
      <c r="ORS101" s="83"/>
      <c r="ORT101" s="83"/>
      <c r="ORU101" s="83"/>
      <c r="ORV101" s="83"/>
      <c r="ORW101" s="90"/>
      <c r="ORX101" s="83"/>
      <c r="ORY101" s="83"/>
      <c r="ORZ101" s="82" t="s">
        <v>244</v>
      </c>
      <c r="OSA101" s="83"/>
      <c r="OSB101" s="83"/>
      <c r="OSC101" s="83"/>
      <c r="OSD101" s="83"/>
      <c r="OSE101" s="90"/>
      <c r="OSF101" s="83"/>
      <c r="OSG101" s="83"/>
      <c r="OSH101" s="82" t="s">
        <v>244</v>
      </c>
      <c r="OSI101" s="83"/>
      <c r="OSJ101" s="83"/>
      <c r="OSK101" s="83"/>
      <c r="OSL101" s="83"/>
      <c r="OSM101" s="90"/>
      <c r="OSN101" s="83"/>
      <c r="OSO101" s="83"/>
      <c r="OSP101" s="82" t="s">
        <v>244</v>
      </c>
      <c r="OSQ101" s="83"/>
      <c r="OSR101" s="83"/>
      <c r="OSS101" s="83"/>
      <c r="OST101" s="83"/>
      <c r="OSU101" s="90"/>
      <c r="OSV101" s="83"/>
      <c r="OSW101" s="83"/>
      <c r="OSX101" s="82" t="s">
        <v>244</v>
      </c>
      <c r="OSY101" s="83"/>
      <c r="OSZ101" s="83"/>
      <c r="OTA101" s="83"/>
      <c r="OTB101" s="83"/>
      <c r="OTC101" s="90"/>
      <c r="OTD101" s="83"/>
      <c r="OTE101" s="83"/>
      <c r="OTF101" s="82" t="s">
        <v>244</v>
      </c>
      <c r="OTG101" s="83"/>
      <c r="OTH101" s="83"/>
      <c r="OTI101" s="83"/>
      <c r="OTJ101" s="83"/>
      <c r="OTK101" s="90"/>
      <c r="OTL101" s="83"/>
      <c r="OTM101" s="83"/>
      <c r="OTN101" s="82" t="s">
        <v>244</v>
      </c>
      <c r="OTO101" s="83"/>
      <c r="OTP101" s="83"/>
      <c r="OTQ101" s="83"/>
      <c r="OTR101" s="83"/>
      <c r="OTS101" s="90"/>
      <c r="OTT101" s="83"/>
      <c r="OTU101" s="83"/>
      <c r="OTV101" s="82" t="s">
        <v>244</v>
      </c>
      <c r="OTW101" s="83"/>
      <c r="OTX101" s="83"/>
      <c r="OTY101" s="83"/>
      <c r="OTZ101" s="83"/>
      <c r="OUA101" s="90"/>
      <c r="OUB101" s="83"/>
      <c r="OUC101" s="83"/>
      <c r="OUD101" s="82" t="s">
        <v>244</v>
      </c>
      <c r="OUE101" s="83"/>
      <c r="OUF101" s="83"/>
      <c r="OUG101" s="83"/>
      <c r="OUH101" s="83"/>
      <c r="OUI101" s="90"/>
      <c r="OUJ101" s="83"/>
      <c r="OUK101" s="83"/>
      <c r="OUL101" s="82" t="s">
        <v>244</v>
      </c>
      <c r="OUM101" s="83"/>
      <c r="OUN101" s="83"/>
      <c r="OUO101" s="83"/>
      <c r="OUP101" s="83"/>
      <c r="OUQ101" s="90"/>
      <c r="OUR101" s="83"/>
      <c r="OUS101" s="83"/>
      <c r="OUT101" s="82" t="s">
        <v>244</v>
      </c>
      <c r="OUU101" s="83"/>
      <c r="OUV101" s="83"/>
      <c r="OUW101" s="83"/>
      <c r="OUX101" s="83"/>
      <c r="OUY101" s="90"/>
      <c r="OUZ101" s="83"/>
      <c r="OVA101" s="83"/>
      <c r="OVB101" s="82" t="s">
        <v>244</v>
      </c>
      <c r="OVC101" s="83"/>
      <c r="OVD101" s="83"/>
      <c r="OVE101" s="83"/>
      <c r="OVF101" s="83"/>
      <c r="OVG101" s="90"/>
      <c r="OVH101" s="83"/>
      <c r="OVI101" s="83"/>
      <c r="OVJ101" s="82" t="s">
        <v>244</v>
      </c>
      <c r="OVK101" s="83"/>
      <c r="OVL101" s="83"/>
      <c r="OVM101" s="83"/>
      <c r="OVN101" s="83"/>
      <c r="OVO101" s="90"/>
      <c r="OVP101" s="83"/>
      <c r="OVQ101" s="83"/>
      <c r="OVR101" s="82" t="s">
        <v>244</v>
      </c>
      <c r="OVS101" s="83"/>
      <c r="OVT101" s="83"/>
      <c r="OVU101" s="83"/>
      <c r="OVV101" s="83"/>
      <c r="OVW101" s="90"/>
      <c r="OVX101" s="83"/>
      <c r="OVY101" s="83"/>
      <c r="OVZ101" s="82" t="s">
        <v>244</v>
      </c>
      <c r="OWA101" s="83"/>
      <c r="OWB101" s="83"/>
      <c r="OWC101" s="83"/>
      <c r="OWD101" s="83"/>
      <c r="OWE101" s="90"/>
      <c r="OWF101" s="83"/>
      <c r="OWG101" s="83"/>
      <c r="OWH101" s="82" t="s">
        <v>244</v>
      </c>
      <c r="OWI101" s="83"/>
      <c r="OWJ101" s="83"/>
      <c r="OWK101" s="83"/>
      <c r="OWL101" s="83"/>
      <c r="OWM101" s="90"/>
      <c r="OWN101" s="83"/>
      <c r="OWO101" s="83"/>
      <c r="OWP101" s="82" t="s">
        <v>244</v>
      </c>
      <c r="OWQ101" s="83"/>
      <c r="OWR101" s="83"/>
      <c r="OWS101" s="83"/>
      <c r="OWT101" s="83"/>
      <c r="OWU101" s="90"/>
      <c r="OWV101" s="83"/>
      <c r="OWW101" s="83"/>
      <c r="OWX101" s="82" t="s">
        <v>244</v>
      </c>
      <c r="OWY101" s="83"/>
      <c r="OWZ101" s="83"/>
      <c r="OXA101" s="83"/>
      <c r="OXB101" s="83"/>
      <c r="OXC101" s="90"/>
      <c r="OXD101" s="83"/>
      <c r="OXE101" s="83"/>
      <c r="OXF101" s="82" t="s">
        <v>244</v>
      </c>
      <c r="OXG101" s="83"/>
      <c r="OXH101" s="83"/>
      <c r="OXI101" s="83"/>
      <c r="OXJ101" s="83"/>
      <c r="OXK101" s="90"/>
      <c r="OXL101" s="83"/>
      <c r="OXM101" s="83"/>
      <c r="OXN101" s="82" t="s">
        <v>244</v>
      </c>
      <c r="OXO101" s="83"/>
      <c r="OXP101" s="83"/>
      <c r="OXQ101" s="83"/>
      <c r="OXR101" s="83"/>
      <c r="OXS101" s="90"/>
      <c r="OXT101" s="83"/>
      <c r="OXU101" s="83"/>
      <c r="OXV101" s="82" t="s">
        <v>244</v>
      </c>
      <c r="OXW101" s="83"/>
      <c r="OXX101" s="83"/>
      <c r="OXY101" s="83"/>
      <c r="OXZ101" s="83"/>
      <c r="OYA101" s="90"/>
      <c r="OYB101" s="83"/>
      <c r="OYC101" s="83"/>
      <c r="OYD101" s="82" t="s">
        <v>244</v>
      </c>
      <c r="OYE101" s="83"/>
      <c r="OYF101" s="83"/>
      <c r="OYG101" s="83"/>
      <c r="OYH101" s="83"/>
      <c r="OYI101" s="90"/>
      <c r="OYJ101" s="83"/>
      <c r="OYK101" s="83"/>
      <c r="OYL101" s="82" t="s">
        <v>244</v>
      </c>
      <c r="OYM101" s="83"/>
      <c r="OYN101" s="83"/>
      <c r="OYO101" s="83"/>
      <c r="OYP101" s="83"/>
      <c r="OYQ101" s="90"/>
      <c r="OYR101" s="83"/>
      <c r="OYS101" s="83"/>
      <c r="OYT101" s="82" t="s">
        <v>244</v>
      </c>
      <c r="OYU101" s="83"/>
      <c r="OYV101" s="83"/>
      <c r="OYW101" s="83"/>
      <c r="OYX101" s="83"/>
      <c r="OYY101" s="90"/>
      <c r="OYZ101" s="83"/>
      <c r="OZA101" s="83"/>
      <c r="OZB101" s="82" t="s">
        <v>244</v>
      </c>
      <c r="OZC101" s="83"/>
      <c r="OZD101" s="83"/>
      <c r="OZE101" s="83"/>
      <c r="OZF101" s="83"/>
      <c r="OZG101" s="90"/>
      <c r="OZH101" s="83"/>
      <c r="OZI101" s="83"/>
      <c r="OZJ101" s="82" t="s">
        <v>244</v>
      </c>
      <c r="OZK101" s="83"/>
      <c r="OZL101" s="83"/>
      <c r="OZM101" s="83"/>
      <c r="OZN101" s="83"/>
      <c r="OZO101" s="90"/>
      <c r="OZP101" s="83"/>
      <c r="OZQ101" s="83"/>
      <c r="OZR101" s="82" t="s">
        <v>244</v>
      </c>
      <c r="OZS101" s="83"/>
      <c r="OZT101" s="83"/>
      <c r="OZU101" s="83"/>
      <c r="OZV101" s="83"/>
      <c r="OZW101" s="90"/>
      <c r="OZX101" s="83"/>
      <c r="OZY101" s="83"/>
      <c r="OZZ101" s="82" t="s">
        <v>244</v>
      </c>
      <c r="PAA101" s="83"/>
      <c r="PAB101" s="83"/>
      <c r="PAC101" s="83"/>
      <c r="PAD101" s="83"/>
      <c r="PAE101" s="90"/>
      <c r="PAF101" s="83"/>
      <c r="PAG101" s="83"/>
      <c r="PAH101" s="82" t="s">
        <v>244</v>
      </c>
      <c r="PAI101" s="83"/>
      <c r="PAJ101" s="83"/>
      <c r="PAK101" s="83"/>
      <c r="PAL101" s="83"/>
      <c r="PAM101" s="90"/>
      <c r="PAN101" s="83"/>
      <c r="PAO101" s="83"/>
      <c r="PAP101" s="82" t="s">
        <v>244</v>
      </c>
      <c r="PAQ101" s="83"/>
      <c r="PAR101" s="83"/>
      <c r="PAS101" s="83"/>
      <c r="PAT101" s="83"/>
      <c r="PAU101" s="90"/>
      <c r="PAV101" s="83"/>
      <c r="PAW101" s="83"/>
      <c r="PAX101" s="82" t="s">
        <v>244</v>
      </c>
      <c r="PAY101" s="83"/>
      <c r="PAZ101" s="83"/>
      <c r="PBA101" s="83"/>
      <c r="PBB101" s="83"/>
      <c r="PBC101" s="90"/>
      <c r="PBD101" s="83"/>
      <c r="PBE101" s="83"/>
      <c r="PBF101" s="82" t="s">
        <v>244</v>
      </c>
      <c r="PBG101" s="83"/>
      <c r="PBH101" s="83"/>
      <c r="PBI101" s="83"/>
      <c r="PBJ101" s="83"/>
      <c r="PBK101" s="90"/>
      <c r="PBL101" s="83"/>
      <c r="PBM101" s="83"/>
      <c r="PBN101" s="82" t="s">
        <v>244</v>
      </c>
      <c r="PBO101" s="83"/>
      <c r="PBP101" s="83"/>
      <c r="PBQ101" s="83"/>
      <c r="PBR101" s="83"/>
      <c r="PBS101" s="90"/>
      <c r="PBT101" s="83"/>
      <c r="PBU101" s="83"/>
      <c r="PBV101" s="82" t="s">
        <v>244</v>
      </c>
      <c r="PBW101" s="83"/>
      <c r="PBX101" s="83"/>
      <c r="PBY101" s="83"/>
      <c r="PBZ101" s="83"/>
      <c r="PCA101" s="90"/>
      <c r="PCB101" s="83"/>
      <c r="PCC101" s="83"/>
      <c r="PCD101" s="82" t="s">
        <v>244</v>
      </c>
      <c r="PCE101" s="83"/>
      <c r="PCF101" s="83"/>
      <c r="PCG101" s="83"/>
      <c r="PCH101" s="83"/>
      <c r="PCI101" s="90"/>
      <c r="PCJ101" s="83"/>
      <c r="PCK101" s="83"/>
      <c r="PCL101" s="82" t="s">
        <v>244</v>
      </c>
      <c r="PCM101" s="83"/>
      <c r="PCN101" s="83"/>
      <c r="PCO101" s="83"/>
      <c r="PCP101" s="83"/>
      <c r="PCQ101" s="90"/>
      <c r="PCR101" s="83"/>
      <c r="PCS101" s="83"/>
      <c r="PCT101" s="82" t="s">
        <v>244</v>
      </c>
      <c r="PCU101" s="83"/>
      <c r="PCV101" s="83"/>
      <c r="PCW101" s="83"/>
      <c r="PCX101" s="83"/>
      <c r="PCY101" s="90"/>
      <c r="PCZ101" s="83"/>
      <c r="PDA101" s="83"/>
      <c r="PDB101" s="82" t="s">
        <v>244</v>
      </c>
      <c r="PDC101" s="83"/>
      <c r="PDD101" s="83"/>
      <c r="PDE101" s="83"/>
      <c r="PDF101" s="83"/>
      <c r="PDG101" s="90"/>
      <c r="PDH101" s="83"/>
      <c r="PDI101" s="83"/>
      <c r="PDJ101" s="82" t="s">
        <v>244</v>
      </c>
      <c r="PDK101" s="83"/>
      <c r="PDL101" s="83"/>
      <c r="PDM101" s="83"/>
      <c r="PDN101" s="83"/>
      <c r="PDO101" s="90"/>
      <c r="PDP101" s="83"/>
      <c r="PDQ101" s="83"/>
      <c r="PDR101" s="82" t="s">
        <v>244</v>
      </c>
      <c r="PDS101" s="83"/>
      <c r="PDT101" s="83"/>
      <c r="PDU101" s="83"/>
      <c r="PDV101" s="83"/>
      <c r="PDW101" s="90"/>
      <c r="PDX101" s="83"/>
      <c r="PDY101" s="83"/>
      <c r="PDZ101" s="82" t="s">
        <v>244</v>
      </c>
      <c r="PEA101" s="83"/>
      <c r="PEB101" s="83"/>
      <c r="PEC101" s="83"/>
      <c r="PED101" s="83"/>
      <c r="PEE101" s="90"/>
      <c r="PEF101" s="83"/>
      <c r="PEG101" s="83"/>
      <c r="PEH101" s="82" t="s">
        <v>244</v>
      </c>
      <c r="PEI101" s="83"/>
      <c r="PEJ101" s="83"/>
      <c r="PEK101" s="83"/>
      <c r="PEL101" s="83"/>
      <c r="PEM101" s="90"/>
      <c r="PEN101" s="83"/>
      <c r="PEO101" s="83"/>
      <c r="PEP101" s="82" t="s">
        <v>244</v>
      </c>
      <c r="PEQ101" s="83"/>
      <c r="PER101" s="83"/>
      <c r="PES101" s="83"/>
      <c r="PET101" s="83"/>
      <c r="PEU101" s="90"/>
      <c r="PEV101" s="83"/>
      <c r="PEW101" s="83"/>
      <c r="PEX101" s="82" t="s">
        <v>244</v>
      </c>
      <c r="PEY101" s="83"/>
      <c r="PEZ101" s="83"/>
      <c r="PFA101" s="83"/>
      <c r="PFB101" s="83"/>
      <c r="PFC101" s="90"/>
      <c r="PFD101" s="83"/>
      <c r="PFE101" s="83"/>
      <c r="PFF101" s="82" t="s">
        <v>244</v>
      </c>
      <c r="PFG101" s="83"/>
      <c r="PFH101" s="83"/>
      <c r="PFI101" s="83"/>
      <c r="PFJ101" s="83"/>
      <c r="PFK101" s="90"/>
      <c r="PFL101" s="83"/>
      <c r="PFM101" s="83"/>
      <c r="PFN101" s="82" t="s">
        <v>244</v>
      </c>
      <c r="PFO101" s="83"/>
      <c r="PFP101" s="83"/>
      <c r="PFQ101" s="83"/>
      <c r="PFR101" s="83"/>
      <c r="PFS101" s="90"/>
      <c r="PFT101" s="83"/>
      <c r="PFU101" s="83"/>
      <c r="PFV101" s="82" t="s">
        <v>244</v>
      </c>
      <c r="PFW101" s="83"/>
      <c r="PFX101" s="83"/>
      <c r="PFY101" s="83"/>
      <c r="PFZ101" s="83"/>
      <c r="PGA101" s="90"/>
      <c r="PGB101" s="83"/>
      <c r="PGC101" s="83"/>
      <c r="PGD101" s="82" t="s">
        <v>244</v>
      </c>
      <c r="PGE101" s="83"/>
      <c r="PGF101" s="83"/>
      <c r="PGG101" s="83"/>
      <c r="PGH101" s="83"/>
      <c r="PGI101" s="90"/>
      <c r="PGJ101" s="83"/>
      <c r="PGK101" s="83"/>
      <c r="PGL101" s="82" t="s">
        <v>244</v>
      </c>
      <c r="PGM101" s="83"/>
      <c r="PGN101" s="83"/>
      <c r="PGO101" s="83"/>
      <c r="PGP101" s="83"/>
      <c r="PGQ101" s="90"/>
      <c r="PGR101" s="83"/>
      <c r="PGS101" s="83"/>
      <c r="PGT101" s="82" t="s">
        <v>244</v>
      </c>
      <c r="PGU101" s="83"/>
      <c r="PGV101" s="83"/>
      <c r="PGW101" s="83"/>
      <c r="PGX101" s="83"/>
      <c r="PGY101" s="90"/>
      <c r="PGZ101" s="83"/>
      <c r="PHA101" s="83"/>
      <c r="PHB101" s="82" t="s">
        <v>244</v>
      </c>
      <c r="PHC101" s="83"/>
      <c r="PHD101" s="83"/>
      <c r="PHE101" s="83"/>
      <c r="PHF101" s="83"/>
      <c r="PHG101" s="90"/>
      <c r="PHH101" s="83"/>
      <c r="PHI101" s="83"/>
      <c r="PHJ101" s="82" t="s">
        <v>244</v>
      </c>
      <c r="PHK101" s="83"/>
      <c r="PHL101" s="83"/>
      <c r="PHM101" s="83"/>
      <c r="PHN101" s="83"/>
      <c r="PHO101" s="90"/>
      <c r="PHP101" s="83"/>
      <c r="PHQ101" s="83"/>
      <c r="PHR101" s="82" t="s">
        <v>244</v>
      </c>
      <c r="PHS101" s="83"/>
      <c r="PHT101" s="83"/>
      <c r="PHU101" s="83"/>
      <c r="PHV101" s="83"/>
      <c r="PHW101" s="90"/>
      <c r="PHX101" s="83"/>
      <c r="PHY101" s="83"/>
      <c r="PHZ101" s="82" t="s">
        <v>244</v>
      </c>
      <c r="PIA101" s="83"/>
      <c r="PIB101" s="83"/>
      <c r="PIC101" s="83"/>
      <c r="PID101" s="83"/>
      <c r="PIE101" s="90"/>
      <c r="PIF101" s="83"/>
      <c r="PIG101" s="83"/>
      <c r="PIH101" s="82" t="s">
        <v>244</v>
      </c>
      <c r="PII101" s="83"/>
      <c r="PIJ101" s="83"/>
      <c r="PIK101" s="83"/>
      <c r="PIL101" s="83"/>
      <c r="PIM101" s="90"/>
      <c r="PIN101" s="83"/>
      <c r="PIO101" s="83"/>
      <c r="PIP101" s="82" t="s">
        <v>244</v>
      </c>
      <c r="PIQ101" s="83"/>
      <c r="PIR101" s="83"/>
      <c r="PIS101" s="83"/>
      <c r="PIT101" s="83"/>
      <c r="PIU101" s="90"/>
      <c r="PIV101" s="83"/>
      <c r="PIW101" s="83"/>
      <c r="PIX101" s="82" t="s">
        <v>244</v>
      </c>
      <c r="PIY101" s="83"/>
      <c r="PIZ101" s="83"/>
      <c r="PJA101" s="83"/>
      <c r="PJB101" s="83"/>
      <c r="PJC101" s="90"/>
      <c r="PJD101" s="83"/>
      <c r="PJE101" s="83"/>
      <c r="PJF101" s="82" t="s">
        <v>244</v>
      </c>
      <c r="PJG101" s="83"/>
      <c r="PJH101" s="83"/>
      <c r="PJI101" s="83"/>
      <c r="PJJ101" s="83"/>
      <c r="PJK101" s="90"/>
      <c r="PJL101" s="83"/>
      <c r="PJM101" s="83"/>
      <c r="PJN101" s="82" t="s">
        <v>244</v>
      </c>
      <c r="PJO101" s="83"/>
      <c r="PJP101" s="83"/>
      <c r="PJQ101" s="83"/>
      <c r="PJR101" s="83"/>
      <c r="PJS101" s="90"/>
      <c r="PJT101" s="83"/>
      <c r="PJU101" s="83"/>
      <c r="PJV101" s="82" t="s">
        <v>244</v>
      </c>
      <c r="PJW101" s="83"/>
      <c r="PJX101" s="83"/>
      <c r="PJY101" s="83"/>
      <c r="PJZ101" s="83"/>
      <c r="PKA101" s="90"/>
      <c r="PKB101" s="83"/>
      <c r="PKC101" s="83"/>
      <c r="PKD101" s="82" t="s">
        <v>244</v>
      </c>
      <c r="PKE101" s="83"/>
      <c r="PKF101" s="83"/>
      <c r="PKG101" s="83"/>
      <c r="PKH101" s="83"/>
      <c r="PKI101" s="90"/>
      <c r="PKJ101" s="83"/>
      <c r="PKK101" s="83"/>
      <c r="PKL101" s="82" t="s">
        <v>244</v>
      </c>
      <c r="PKM101" s="83"/>
      <c r="PKN101" s="83"/>
      <c r="PKO101" s="83"/>
      <c r="PKP101" s="83"/>
      <c r="PKQ101" s="90"/>
      <c r="PKR101" s="83"/>
      <c r="PKS101" s="83"/>
      <c r="PKT101" s="82" t="s">
        <v>244</v>
      </c>
      <c r="PKU101" s="83"/>
      <c r="PKV101" s="83"/>
      <c r="PKW101" s="83"/>
      <c r="PKX101" s="83"/>
      <c r="PKY101" s="90"/>
      <c r="PKZ101" s="83"/>
      <c r="PLA101" s="83"/>
      <c r="PLB101" s="82" t="s">
        <v>244</v>
      </c>
      <c r="PLC101" s="83"/>
      <c r="PLD101" s="83"/>
      <c r="PLE101" s="83"/>
      <c r="PLF101" s="83"/>
      <c r="PLG101" s="90"/>
      <c r="PLH101" s="83"/>
      <c r="PLI101" s="83"/>
      <c r="PLJ101" s="82" t="s">
        <v>244</v>
      </c>
      <c r="PLK101" s="83"/>
      <c r="PLL101" s="83"/>
      <c r="PLM101" s="83"/>
      <c r="PLN101" s="83"/>
      <c r="PLO101" s="90"/>
      <c r="PLP101" s="83"/>
      <c r="PLQ101" s="83"/>
      <c r="PLR101" s="82" t="s">
        <v>244</v>
      </c>
      <c r="PLS101" s="83"/>
      <c r="PLT101" s="83"/>
      <c r="PLU101" s="83"/>
      <c r="PLV101" s="83"/>
      <c r="PLW101" s="90"/>
      <c r="PLX101" s="83"/>
      <c r="PLY101" s="83"/>
      <c r="PLZ101" s="82" t="s">
        <v>244</v>
      </c>
      <c r="PMA101" s="83"/>
      <c r="PMB101" s="83"/>
      <c r="PMC101" s="83"/>
      <c r="PMD101" s="83"/>
      <c r="PME101" s="90"/>
      <c r="PMF101" s="83"/>
      <c r="PMG101" s="83"/>
      <c r="PMH101" s="82" t="s">
        <v>244</v>
      </c>
      <c r="PMI101" s="83"/>
      <c r="PMJ101" s="83"/>
      <c r="PMK101" s="83"/>
      <c r="PML101" s="83"/>
      <c r="PMM101" s="90"/>
      <c r="PMN101" s="83"/>
      <c r="PMO101" s="83"/>
      <c r="PMP101" s="82" t="s">
        <v>244</v>
      </c>
      <c r="PMQ101" s="83"/>
      <c r="PMR101" s="83"/>
      <c r="PMS101" s="83"/>
      <c r="PMT101" s="83"/>
      <c r="PMU101" s="90"/>
      <c r="PMV101" s="83"/>
      <c r="PMW101" s="83"/>
      <c r="PMX101" s="82" t="s">
        <v>244</v>
      </c>
      <c r="PMY101" s="83"/>
      <c r="PMZ101" s="83"/>
      <c r="PNA101" s="83"/>
      <c r="PNB101" s="83"/>
      <c r="PNC101" s="90"/>
      <c r="PND101" s="83"/>
      <c r="PNE101" s="83"/>
      <c r="PNF101" s="82" t="s">
        <v>244</v>
      </c>
      <c r="PNG101" s="83"/>
      <c r="PNH101" s="83"/>
      <c r="PNI101" s="83"/>
      <c r="PNJ101" s="83"/>
      <c r="PNK101" s="90"/>
      <c r="PNL101" s="83"/>
      <c r="PNM101" s="83"/>
      <c r="PNN101" s="82" t="s">
        <v>244</v>
      </c>
      <c r="PNO101" s="83"/>
      <c r="PNP101" s="83"/>
      <c r="PNQ101" s="83"/>
      <c r="PNR101" s="83"/>
      <c r="PNS101" s="90"/>
      <c r="PNT101" s="83"/>
      <c r="PNU101" s="83"/>
      <c r="PNV101" s="82" t="s">
        <v>244</v>
      </c>
      <c r="PNW101" s="83"/>
      <c r="PNX101" s="83"/>
      <c r="PNY101" s="83"/>
      <c r="PNZ101" s="83"/>
      <c r="POA101" s="90"/>
      <c r="POB101" s="83"/>
      <c r="POC101" s="83"/>
      <c r="POD101" s="82" t="s">
        <v>244</v>
      </c>
      <c r="POE101" s="83"/>
      <c r="POF101" s="83"/>
      <c r="POG101" s="83"/>
      <c r="POH101" s="83"/>
      <c r="POI101" s="90"/>
      <c r="POJ101" s="83"/>
      <c r="POK101" s="83"/>
      <c r="POL101" s="82" t="s">
        <v>244</v>
      </c>
      <c r="POM101" s="83"/>
      <c r="PON101" s="83"/>
      <c r="POO101" s="83"/>
      <c r="POP101" s="83"/>
      <c r="POQ101" s="90"/>
      <c r="POR101" s="83"/>
      <c r="POS101" s="83"/>
      <c r="POT101" s="82" t="s">
        <v>244</v>
      </c>
      <c r="POU101" s="83"/>
      <c r="POV101" s="83"/>
      <c r="POW101" s="83"/>
      <c r="POX101" s="83"/>
      <c r="POY101" s="90"/>
      <c r="POZ101" s="83"/>
      <c r="PPA101" s="83"/>
      <c r="PPB101" s="82" t="s">
        <v>244</v>
      </c>
      <c r="PPC101" s="83"/>
      <c r="PPD101" s="83"/>
      <c r="PPE101" s="83"/>
      <c r="PPF101" s="83"/>
      <c r="PPG101" s="90"/>
      <c r="PPH101" s="83"/>
      <c r="PPI101" s="83"/>
      <c r="PPJ101" s="82" t="s">
        <v>244</v>
      </c>
      <c r="PPK101" s="83"/>
      <c r="PPL101" s="83"/>
      <c r="PPM101" s="83"/>
      <c r="PPN101" s="83"/>
      <c r="PPO101" s="90"/>
      <c r="PPP101" s="83"/>
      <c r="PPQ101" s="83"/>
      <c r="PPR101" s="82" t="s">
        <v>244</v>
      </c>
      <c r="PPS101" s="83"/>
      <c r="PPT101" s="83"/>
      <c r="PPU101" s="83"/>
      <c r="PPV101" s="83"/>
      <c r="PPW101" s="90"/>
      <c r="PPX101" s="83"/>
      <c r="PPY101" s="83"/>
      <c r="PPZ101" s="82" t="s">
        <v>244</v>
      </c>
      <c r="PQA101" s="83"/>
      <c r="PQB101" s="83"/>
      <c r="PQC101" s="83"/>
      <c r="PQD101" s="83"/>
      <c r="PQE101" s="90"/>
      <c r="PQF101" s="83"/>
      <c r="PQG101" s="83"/>
      <c r="PQH101" s="82" t="s">
        <v>244</v>
      </c>
      <c r="PQI101" s="83"/>
      <c r="PQJ101" s="83"/>
      <c r="PQK101" s="83"/>
      <c r="PQL101" s="83"/>
      <c r="PQM101" s="90"/>
      <c r="PQN101" s="83"/>
      <c r="PQO101" s="83"/>
      <c r="PQP101" s="82" t="s">
        <v>244</v>
      </c>
      <c r="PQQ101" s="83"/>
      <c r="PQR101" s="83"/>
      <c r="PQS101" s="83"/>
      <c r="PQT101" s="83"/>
      <c r="PQU101" s="90"/>
      <c r="PQV101" s="83"/>
      <c r="PQW101" s="83"/>
      <c r="PQX101" s="82" t="s">
        <v>244</v>
      </c>
      <c r="PQY101" s="83"/>
      <c r="PQZ101" s="83"/>
      <c r="PRA101" s="83"/>
      <c r="PRB101" s="83"/>
      <c r="PRC101" s="90"/>
      <c r="PRD101" s="83"/>
      <c r="PRE101" s="83"/>
      <c r="PRF101" s="82" t="s">
        <v>244</v>
      </c>
      <c r="PRG101" s="83"/>
      <c r="PRH101" s="83"/>
      <c r="PRI101" s="83"/>
      <c r="PRJ101" s="83"/>
      <c r="PRK101" s="90"/>
      <c r="PRL101" s="83"/>
      <c r="PRM101" s="83"/>
      <c r="PRN101" s="82" t="s">
        <v>244</v>
      </c>
      <c r="PRO101" s="83"/>
      <c r="PRP101" s="83"/>
      <c r="PRQ101" s="83"/>
      <c r="PRR101" s="83"/>
      <c r="PRS101" s="90"/>
      <c r="PRT101" s="83"/>
      <c r="PRU101" s="83"/>
      <c r="PRV101" s="82" t="s">
        <v>244</v>
      </c>
      <c r="PRW101" s="83"/>
      <c r="PRX101" s="83"/>
      <c r="PRY101" s="83"/>
      <c r="PRZ101" s="83"/>
      <c r="PSA101" s="90"/>
      <c r="PSB101" s="83"/>
      <c r="PSC101" s="83"/>
      <c r="PSD101" s="82" t="s">
        <v>244</v>
      </c>
      <c r="PSE101" s="83"/>
      <c r="PSF101" s="83"/>
      <c r="PSG101" s="83"/>
      <c r="PSH101" s="83"/>
      <c r="PSI101" s="90"/>
      <c r="PSJ101" s="83"/>
      <c r="PSK101" s="83"/>
      <c r="PSL101" s="82" t="s">
        <v>244</v>
      </c>
      <c r="PSM101" s="83"/>
      <c r="PSN101" s="83"/>
      <c r="PSO101" s="83"/>
      <c r="PSP101" s="83"/>
      <c r="PSQ101" s="90"/>
      <c r="PSR101" s="83"/>
      <c r="PSS101" s="83"/>
      <c r="PST101" s="82" t="s">
        <v>244</v>
      </c>
      <c r="PSU101" s="83"/>
      <c r="PSV101" s="83"/>
      <c r="PSW101" s="83"/>
      <c r="PSX101" s="83"/>
      <c r="PSY101" s="90"/>
      <c r="PSZ101" s="83"/>
      <c r="PTA101" s="83"/>
      <c r="PTB101" s="82" t="s">
        <v>244</v>
      </c>
      <c r="PTC101" s="83"/>
      <c r="PTD101" s="83"/>
      <c r="PTE101" s="83"/>
      <c r="PTF101" s="83"/>
      <c r="PTG101" s="90"/>
      <c r="PTH101" s="83"/>
      <c r="PTI101" s="83"/>
      <c r="PTJ101" s="82" t="s">
        <v>244</v>
      </c>
      <c r="PTK101" s="83"/>
      <c r="PTL101" s="83"/>
      <c r="PTM101" s="83"/>
      <c r="PTN101" s="83"/>
      <c r="PTO101" s="90"/>
      <c r="PTP101" s="83"/>
      <c r="PTQ101" s="83"/>
      <c r="PTR101" s="82" t="s">
        <v>244</v>
      </c>
      <c r="PTS101" s="83"/>
      <c r="PTT101" s="83"/>
      <c r="PTU101" s="83"/>
      <c r="PTV101" s="83"/>
      <c r="PTW101" s="90"/>
      <c r="PTX101" s="83"/>
      <c r="PTY101" s="83"/>
      <c r="PTZ101" s="82" t="s">
        <v>244</v>
      </c>
      <c r="PUA101" s="83"/>
      <c r="PUB101" s="83"/>
      <c r="PUC101" s="83"/>
      <c r="PUD101" s="83"/>
      <c r="PUE101" s="90"/>
      <c r="PUF101" s="83"/>
      <c r="PUG101" s="83"/>
      <c r="PUH101" s="82" t="s">
        <v>244</v>
      </c>
      <c r="PUI101" s="83"/>
      <c r="PUJ101" s="83"/>
      <c r="PUK101" s="83"/>
      <c r="PUL101" s="83"/>
      <c r="PUM101" s="90"/>
      <c r="PUN101" s="83"/>
      <c r="PUO101" s="83"/>
      <c r="PUP101" s="82" t="s">
        <v>244</v>
      </c>
      <c r="PUQ101" s="83"/>
      <c r="PUR101" s="83"/>
      <c r="PUS101" s="83"/>
      <c r="PUT101" s="83"/>
      <c r="PUU101" s="90"/>
      <c r="PUV101" s="83"/>
      <c r="PUW101" s="83"/>
      <c r="PUX101" s="82" t="s">
        <v>244</v>
      </c>
      <c r="PUY101" s="83"/>
      <c r="PUZ101" s="83"/>
      <c r="PVA101" s="83"/>
      <c r="PVB101" s="83"/>
      <c r="PVC101" s="90"/>
      <c r="PVD101" s="83"/>
      <c r="PVE101" s="83"/>
      <c r="PVF101" s="82" t="s">
        <v>244</v>
      </c>
      <c r="PVG101" s="83"/>
      <c r="PVH101" s="83"/>
      <c r="PVI101" s="83"/>
      <c r="PVJ101" s="83"/>
      <c r="PVK101" s="90"/>
      <c r="PVL101" s="83"/>
      <c r="PVM101" s="83"/>
      <c r="PVN101" s="82" t="s">
        <v>244</v>
      </c>
      <c r="PVO101" s="83"/>
      <c r="PVP101" s="83"/>
      <c r="PVQ101" s="83"/>
      <c r="PVR101" s="83"/>
      <c r="PVS101" s="90"/>
      <c r="PVT101" s="83"/>
      <c r="PVU101" s="83"/>
      <c r="PVV101" s="82" t="s">
        <v>244</v>
      </c>
      <c r="PVW101" s="83"/>
      <c r="PVX101" s="83"/>
      <c r="PVY101" s="83"/>
      <c r="PVZ101" s="83"/>
      <c r="PWA101" s="90"/>
      <c r="PWB101" s="83"/>
      <c r="PWC101" s="83"/>
      <c r="PWD101" s="82" t="s">
        <v>244</v>
      </c>
      <c r="PWE101" s="83"/>
      <c r="PWF101" s="83"/>
      <c r="PWG101" s="83"/>
      <c r="PWH101" s="83"/>
      <c r="PWI101" s="90"/>
      <c r="PWJ101" s="83"/>
      <c r="PWK101" s="83"/>
      <c r="PWL101" s="82" t="s">
        <v>244</v>
      </c>
      <c r="PWM101" s="83"/>
      <c r="PWN101" s="83"/>
      <c r="PWO101" s="83"/>
      <c r="PWP101" s="83"/>
      <c r="PWQ101" s="90"/>
      <c r="PWR101" s="83"/>
      <c r="PWS101" s="83"/>
      <c r="PWT101" s="82" t="s">
        <v>244</v>
      </c>
      <c r="PWU101" s="83"/>
      <c r="PWV101" s="83"/>
      <c r="PWW101" s="83"/>
      <c r="PWX101" s="83"/>
      <c r="PWY101" s="90"/>
      <c r="PWZ101" s="83"/>
      <c r="PXA101" s="83"/>
      <c r="PXB101" s="82" t="s">
        <v>244</v>
      </c>
      <c r="PXC101" s="83"/>
      <c r="PXD101" s="83"/>
      <c r="PXE101" s="83"/>
      <c r="PXF101" s="83"/>
      <c r="PXG101" s="90"/>
      <c r="PXH101" s="83"/>
      <c r="PXI101" s="83"/>
      <c r="PXJ101" s="82" t="s">
        <v>244</v>
      </c>
      <c r="PXK101" s="83"/>
      <c r="PXL101" s="83"/>
      <c r="PXM101" s="83"/>
      <c r="PXN101" s="83"/>
      <c r="PXO101" s="90"/>
      <c r="PXP101" s="83"/>
      <c r="PXQ101" s="83"/>
      <c r="PXR101" s="82" t="s">
        <v>244</v>
      </c>
      <c r="PXS101" s="83"/>
      <c r="PXT101" s="83"/>
      <c r="PXU101" s="83"/>
      <c r="PXV101" s="83"/>
      <c r="PXW101" s="90"/>
      <c r="PXX101" s="83"/>
      <c r="PXY101" s="83"/>
      <c r="PXZ101" s="82" t="s">
        <v>244</v>
      </c>
      <c r="PYA101" s="83"/>
      <c r="PYB101" s="83"/>
      <c r="PYC101" s="83"/>
      <c r="PYD101" s="83"/>
      <c r="PYE101" s="90"/>
      <c r="PYF101" s="83"/>
      <c r="PYG101" s="83"/>
      <c r="PYH101" s="82" t="s">
        <v>244</v>
      </c>
      <c r="PYI101" s="83"/>
      <c r="PYJ101" s="83"/>
      <c r="PYK101" s="83"/>
      <c r="PYL101" s="83"/>
      <c r="PYM101" s="90"/>
      <c r="PYN101" s="83"/>
      <c r="PYO101" s="83"/>
      <c r="PYP101" s="82" t="s">
        <v>244</v>
      </c>
      <c r="PYQ101" s="83"/>
      <c r="PYR101" s="83"/>
      <c r="PYS101" s="83"/>
      <c r="PYT101" s="83"/>
      <c r="PYU101" s="90"/>
      <c r="PYV101" s="83"/>
      <c r="PYW101" s="83"/>
      <c r="PYX101" s="82" t="s">
        <v>244</v>
      </c>
      <c r="PYY101" s="83"/>
      <c r="PYZ101" s="83"/>
      <c r="PZA101" s="83"/>
      <c r="PZB101" s="83"/>
      <c r="PZC101" s="90"/>
      <c r="PZD101" s="83"/>
      <c r="PZE101" s="83"/>
      <c r="PZF101" s="82" t="s">
        <v>244</v>
      </c>
      <c r="PZG101" s="83"/>
      <c r="PZH101" s="83"/>
      <c r="PZI101" s="83"/>
      <c r="PZJ101" s="83"/>
      <c r="PZK101" s="90"/>
      <c r="PZL101" s="83"/>
      <c r="PZM101" s="83"/>
      <c r="PZN101" s="82" t="s">
        <v>244</v>
      </c>
      <c r="PZO101" s="83"/>
      <c r="PZP101" s="83"/>
      <c r="PZQ101" s="83"/>
      <c r="PZR101" s="83"/>
      <c r="PZS101" s="90"/>
      <c r="PZT101" s="83"/>
      <c r="PZU101" s="83"/>
      <c r="PZV101" s="82" t="s">
        <v>244</v>
      </c>
      <c r="PZW101" s="83"/>
      <c r="PZX101" s="83"/>
      <c r="PZY101" s="83"/>
      <c r="PZZ101" s="83"/>
      <c r="QAA101" s="90"/>
      <c r="QAB101" s="83"/>
      <c r="QAC101" s="83"/>
      <c r="QAD101" s="82" t="s">
        <v>244</v>
      </c>
      <c r="QAE101" s="83"/>
      <c r="QAF101" s="83"/>
      <c r="QAG101" s="83"/>
      <c r="QAH101" s="83"/>
      <c r="QAI101" s="90"/>
      <c r="QAJ101" s="83"/>
      <c r="QAK101" s="83"/>
      <c r="QAL101" s="82" t="s">
        <v>244</v>
      </c>
      <c r="QAM101" s="83"/>
      <c r="QAN101" s="83"/>
      <c r="QAO101" s="83"/>
      <c r="QAP101" s="83"/>
      <c r="QAQ101" s="90"/>
      <c r="QAR101" s="83"/>
      <c r="QAS101" s="83"/>
      <c r="QAT101" s="82" t="s">
        <v>244</v>
      </c>
      <c r="QAU101" s="83"/>
      <c r="QAV101" s="83"/>
      <c r="QAW101" s="83"/>
      <c r="QAX101" s="83"/>
      <c r="QAY101" s="90"/>
      <c r="QAZ101" s="83"/>
      <c r="QBA101" s="83"/>
      <c r="QBB101" s="82" t="s">
        <v>244</v>
      </c>
      <c r="QBC101" s="83"/>
      <c r="QBD101" s="83"/>
      <c r="QBE101" s="83"/>
      <c r="QBF101" s="83"/>
      <c r="QBG101" s="90"/>
      <c r="QBH101" s="83"/>
      <c r="QBI101" s="83"/>
      <c r="QBJ101" s="82" t="s">
        <v>244</v>
      </c>
      <c r="QBK101" s="83"/>
      <c r="QBL101" s="83"/>
      <c r="QBM101" s="83"/>
      <c r="QBN101" s="83"/>
      <c r="QBO101" s="90"/>
      <c r="QBP101" s="83"/>
      <c r="QBQ101" s="83"/>
      <c r="QBR101" s="82" t="s">
        <v>244</v>
      </c>
      <c r="QBS101" s="83"/>
      <c r="QBT101" s="83"/>
      <c r="QBU101" s="83"/>
      <c r="QBV101" s="83"/>
      <c r="QBW101" s="90"/>
      <c r="QBX101" s="83"/>
      <c r="QBY101" s="83"/>
      <c r="QBZ101" s="82" t="s">
        <v>244</v>
      </c>
      <c r="QCA101" s="83"/>
      <c r="QCB101" s="83"/>
      <c r="QCC101" s="83"/>
      <c r="QCD101" s="83"/>
      <c r="QCE101" s="90"/>
      <c r="QCF101" s="83"/>
      <c r="QCG101" s="83"/>
      <c r="QCH101" s="82" t="s">
        <v>244</v>
      </c>
      <c r="QCI101" s="83"/>
      <c r="QCJ101" s="83"/>
      <c r="QCK101" s="83"/>
      <c r="QCL101" s="83"/>
      <c r="QCM101" s="90"/>
      <c r="QCN101" s="83"/>
      <c r="QCO101" s="83"/>
      <c r="QCP101" s="82" t="s">
        <v>244</v>
      </c>
      <c r="QCQ101" s="83"/>
      <c r="QCR101" s="83"/>
      <c r="QCS101" s="83"/>
      <c r="QCT101" s="83"/>
      <c r="QCU101" s="90"/>
      <c r="QCV101" s="83"/>
      <c r="QCW101" s="83"/>
      <c r="QCX101" s="82" t="s">
        <v>244</v>
      </c>
      <c r="QCY101" s="83"/>
      <c r="QCZ101" s="83"/>
      <c r="QDA101" s="83"/>
      <c r="QDB101" s="83"/>
      <c r="QDC101" s="90"/>
      <c r="QDD101" s="83"/>
      <c r="QDE101" s="83"/>
      <c r="QDF101" s="82" t="s">
        <v>244</v>
      </c>
      <c r="QDG101" s="83"/>
      <c r="QDH101" s="83"/>
      <c r="QDI101" s="83"/>
      <c r="QDJ101" s="83"/>
      <c r="QDK101" s="90"/>
      <c r="QDL101" s="83"/>
      <c r="QDM101" s="83"/>
      <c r="QDN101" s="82" t="s">
        <v>244</v>
      </c>
      <c r="QDO101" s="83"/>
      <c r="QDP101" s="83"/>
      <c r="QDQ101" s="83"/>
      <c r="QDR101" s="83"/>
      <c r="QDS101" s="90"/>
      <c r="QDT101" s="83"/>
      <c r="QDU101" s="83"/>
      <c r="QDV101" s="82" t="s">
        <v>244</v>
      </c>
      <c r="QDW101" s="83"/>
      <c r="QDX101" s="83"/>
      <c r="QDY101" s="83"/>
      <c r="QDZ101" s="83"/>
      <c r="QEA101" s="90"/>
      <c r="QEB101" s="83"/>
      <c r="QEC101" s="83"/>
      <c r="QED101" s="82" t="s">
        <v>244</v>
      </c>
      <c r="QEE101" s="83"/>
      <c r="QEF101" s="83"/>
      <c r="QEG101" s="83"/>
      <c r="QEH101" s="83"/>
      <c r="QEI101" s="90"/>
      <c r="QEJ101" s="83"/>
      <c r="QEK101" s="83"/>
      <c r="QEL101" s="82" t="s">
        <v>244</v>
      </c>
      <c r="QEM101" s="83"/>
      <c r="QEN101" s="83"/>
      <c r="QEO101" s="83"/>
      <c r="QEP101" s="83"/>
      <c r="QEQ101" s="90"/>
      <c r="QER101" s="83"/>
      <c r="QES101" s="83"/>
      <c r="QET101" s="82" t="s">
        <v>244</v>
      </c>
      <c r="QEU101" s="83"/>
      <c r="QEV101" s="83"/>
      <c r="QEW101" s="83"/>
      <c r="QEX101" s="83"/>
      <c r="QEY101" s="90"/>
      <c r="QEZ101" s="83"/>
      <c r="QFA101" s="83"/>
      <c r="QFB101" s="82" t="s">
        <v>244</v>
      </c>
      <c r="QFC101" s="83"/>
      <c r="QFD101" s="83"/>
      <c r="QFE101" s="83"/>
      <c r="QFF101" s="83"/>
      <c r="QFG101" s="90"/>
      <c r="QFH101" s="83"/>
      <c r="QFI101" s="83"/>
      <c r="QFJ101" s="82" t="s">
        <v>244</v>
      </c>
      <c r="QFK101" s="83"/>
      <c r="QFL101" s="83"/>
      <c r="QFM101" s="83"/>
      <c r="QFN101" s="83"/>
      <c r="QFO101" s="90"/>
      <c r="QFP101" s="83"/>
      <c r="QFQ101" s="83"/>
      <c r="QFR101" s="82" t="s">
        <v>244</v>
      </c>
      <c r="QFS101" s="83"/>
      <c r="QFT101" s="83"/>
      <c r="QFU101" s="83"/>
      <c r="QFV101" s="83"/>
      <c r="QFW101" s="90"/>
      <c r="QFX101" s="83"/>
      <c r="QFY101" s="83"/>
      <c r="QFZ101" s="82" t="s">
        <v>244</v>
      </c>
      <c r="QGA101" s="83"/>
      <c r="QGB101" s="83"/>
      <c r="QGC101" s="83"/>
      <c r="QGD101" s="83"/>
      <c r="QGE101" s="90"/>
      <c r="QGF101" s="83"/>
      <c r="QGG101" s="83"/>
      <c r="QGH101" s="82" t="s">
        <v>244</v>
      </c>
      <c r="QGI101" s="83"/>
      <c r="QGJ101" s="83"/>
      <c r="QGK101" s="83"/>
      <c r="QGL101" s="83"/>
      <c r="QGM101" s="90"/>
      <c r="QGN101" s="83"/>
      <c r="QGO101" s="83"/>
      <c r="QGP101" s="82" t="s">
        <v>244</v>
      </c>
      <c r="QGQ101" s="83"/>
      <c r="QGR101" s="83"/>
      <c r="QGS101" s="83"/>
      <c r="QGT101" s="83"/>
      <c r="QGU101" s="90"/>
      <c r="QGV101" s="83"/>
      <c r="QGW101" s="83"/>
      <c r="QGX101" s="82" t="s">
        <v>244</v>
      </c>
      <c r="QGY101" s="83"/>
      <c r="QGZ101" s="83"/>
      <c r="QHA101" s="83"/>
      <c r="QHB101" s="83"/>
      <c r="QHC101" s="90"/>
      <c r="QHD101" s="83"/>
      <c r="QHE101" s="83"/>
      <c r="QHF101" s="82" t="s">
        <v>244</v>
      </c>
      <c r="QHG101" s="83"/>
      <c r="QHH101" s="83"/>
      <c r="QHI101" s="83"/>
      <c r="QHJ101" s="83"/>
      <c r="QHK101" s="90"/>
      <c r="QHL101" s="83"/>
      <c r="QHM101" s="83"/>
      <c r="QHN101" s="82" t="s">
        <v>244</v>
      </c>
      <c r="QHO101" s="83"/>
      <c r="QHP101" s="83"/>
      <c r="QHQ101" s="83"/>
      <c r="QHR101" s="83"/>
      <c r="QHS101" s="90"/>
      <c r="QHT101" s="83"/>
      <c r="QHU101" s="83"/>
      <c r="QHV101" s="82" t="s">
        <v>244</v>
      </c>
      <c r="QHW101" s="83"/>
      <c r="QHX101" s="83"/>
      <c r="QHY101" s="83"/>
      <c r="QHZ101" s="83"/>
      <c r="QIA101" s="90"/>
      <c r="QIB101" s="83"/>
      <c r="QIC101" s="83"/>
      <c r="QID101" s="82" t="s">
        <v>244</v>
      </c>
      <c r="QIE101" s="83"/>
      <c r="QIF101" s="83"/>
      <c r="QIG101" s="83"/>
      <c r="QIH101" s="83"/>
      <c r="QII101" s="90"/>
      <c r="QIJ101" s="83"/>
      <c r="QIK101" s="83"/>
      <c r="QIL101" s="82" t="s">
        <v>244</v>
      </c>
      <c r="QIM101" s="83"/>
      <c r="QIN101" s="83"/>
      <c r="QIO101" s="83"/>
      <c r="QIP101" s="83"/>
      <c r="QIQ101" s="90"/>
      <c r="QIR101" s="83"/>
      <c r="QIS101" s="83"/>
      <c r="QIT101" s="82" t="s">
        <v>244</v>
      </c>
      <c r="QIU101" s="83"/>
      <c r="QIV101" s="83"/>
      <c r="QIW101" s="83"/>
      <c r="QIX101" s="83"/>
      <c r="QIY101" s="90"/>
      <c r="QIZ101" s="83"/>
      <c r="QJA101" s="83"/>
      <c r="QJB101" s="82" t="s">
        <v>244</v>
      </c>
      <c r="QJC101" s="83"/>
      <c r="QJD101" s="83"/>
      <c r="QJE101" s="83"/>
      <c r="QJF101" s="83"/>
      <c r="QJG101" s="90"/>
      <c r="QJH101" s="83"/>
      <c r="QJI101" s="83"/>
      <c r="QJJ101" s="82" t="s">
        <v>244</v>
      </c>
      <c r="QJK101" s="83"/>
      <c r="QJL101" s="83"/>
      <c r="QJM101" s="83"/>
      <c r="QJN101" s="83"/>
      <c r="QJO101" s="90"/>
      <c r="QJP101" s="83"/>
      <c r="QJQ101" s="83"/>
      <c r="QJR101" s="82" t="s">
        <v>244</v>
      </c>
      <c r="QJS101" s="83"/>
      <c r="QJT101" s="83"/>
      <c r="QJU101" s="83"/>
      <c r="QJV101" s="83"/>
      <c r="QJW101" s="90"/>
      <c r="QJX101" s="83"/>
      <c r="QJY101" s="83"/>
      <c r="QJZ101" s="82" t="s">
        <v>244</v>
      </c>
      <c r="QKA101" s="83"/>
      <c r="QKB101" s="83"/>
      <c r="QKC101" s="83"/>
      <c r="QKD101" s="83"/>
      <c r="QKE101" s="90"/>
      <c r="QKF101" s="83"/>
      <c r="QKG101" s="83"/>
      <c r="QKH101" s="82" t="s">
        <v>244</v>
      </c>
      <c r="QKI101" s="83"/>
      <c r="QKJ101" s="83"/>
      <c r="QKK101" s="83"/>
      <c r="QKL101" s="83"/>
      <c r="QKM101" s="90"/>
      <c r="QKN101" s="83"/>
      <c r="QKO101" s="83"/>
      <c r="QKP101" s="82" t="s">
        <v>244</v>
      </c>
      <c r="QKQ101" s="83"/>
      <c r="QKR101" s="83"/>
      <c r="QKS101" s="83"/>
      <c r="QKT101" s="83"/>
      <c r="QKU101" s="90"/>
      <c r="QKV101" s="83"/>
      <c r="QKW101" s="83"/>
      <c r="QKX101" s="82" t="s">
        <v>244</v>
      </c>
      <c r="QKY101" s="83"/>
      <c r="QKZ101" s="83"/>
      <c r="QLA101" s="83"/>
      <c r="QLB101" s="83"/>
      <c r="QLC101" s="90"/>
      <c r="QLD101" s="83"/>
      <c r="QLE101" s="83"/>
      <c r="QLF101" s="82" t="s">
        <v>244</v>
      </c>
      <c r="QLG101" s="83"/>
      <c r="QLH101" s="83"/>
      <c r="QLI101" s="83"/>
      <c r="QLJ101" s="83"/>
      <c r="QLK101" s="90"/>
      <c r="QLL101" s="83"/>
      <c r="QLM101" s="83"/>
      <c r="QLN101" s="82" t="s">
        <v>244</v>
      </c>
      <c r="QLO101" s="83"/>
      <c r="QLP101" s="83"/>
      <c r="QLQ101" s="83"/>
      <c r="QLR101" s="83"/>
      <c r="QLS101" s="90"/>
      <c r="QLT101" s="83"/>
      <c r="QLU101" s="83"/>
      <c r="QLV101" s="82" t="s">
        <v>244</v>
      </c>
      <c r="QLW101" s="83"/>
      <c r="QLX101" s="83"/>
      <c r="QLY101" s="83"/>
      <c r="QLZ101" s="83"/>
      <c r="QMA101" s="90"/>
      <c r="QMB101" s="83"/>
      <c r="QMC101" s="83"/>
      <c r="QMD101" s="82" t="s">
        <v>244</v>
      </c>
      <c r="QME101" s="83"/>
      <c r="QMF101" s="83"/>
      <c r="QMG101" s="83"/>
      <c r="QMH101" s="83"/>
      <c r="QMI101" s="90"/>
      <c r="QMJ101" s="83"/>
      <c r="QMK101" s="83"/>
      <c r="QML101" s="82" t="s">
        <v>244</v>
      </c>
      <c r="QMM101" s="83"/>
      <c r="QMN101" s="83"/>
      <c r="QMO101" s="83"/>
      <c r="QMP101" s="83"/>
      <c r="QMQ101" s="90"/>
      <c r="QMR101" s="83"/>
      <c r="QMS101" s="83"/>
      <c r="QMT101" s="82" t="s">
        <v>244</v>
      </c>
      <c r="QMU101" s="83"/>
      <c r="QMV101" s="83"/>
      <c r="QMW101" s="83"/>
      <c r="QMX101" s="83"/>
      <c r="QMY101" s="90"/>
      <c r="QMZ101" s="83"/>
      <c r="QNA101" s="83"/>
      <c r="QNB101" s="82" t="s">
        <v>244</v>
      </c>
      <c r="QNC101" s="83"/>
      <c r="QND101" s="83"/>
      <c r="QNE101" s="83"/>
      <c r="QNF101" s="83"/>
      <c r="QNG101" s="90"/>
      <c r="QNH101" s="83"/>
      <c r="QNI101" s="83"/>
      <c r="QNJ101" s="82" t="s">
        <v>244</v>
      </c>
      <c r="QNK101" s="83"/>
      <c r="QNL101" s="83"/>
      <c r="QNM101" s="83"/>
      <c r="QNN101" s="83"/>
      <c r="QNO101" s="90"/>
      <c r="QNP101" s="83"/>
      <c r="QNQ101" s="83"/>
      <c r="QNR101" s="82" t="s">
        <v>244</v>
      </c>
      <c r="QNS101" s="83"/>
      <c r="QNT101" s="83"/>
      <c r="QNU101" s="83"/>
      <c r="QNV101" s="83"/>
      <c r="QNW101" s="90"/>
      <c r="QNX101" s="83"/>
      <c r="QNY101" s="83"/>
      <c r="QNZ101" s="82" t="s">
        <v>244</v>
      </c>
      <c r="QOA101" s="83"/>
      <c r="QOB101" s="83"/>
      <c r="QOC101" s="83"/>
      <c r="QOD101" s="83"/>
      <c r="QOE101" s="90"/>
      <c r="QOF101" s="83"/>
      <c r="QOG101" s="83"/>
      <c r="QOH101" s="82" t="s">
        <v>244</v>
      </c>
      <c r="QOI101" s="83"/>
      <c r="QOJ101" s="83"/>
      <c r="QOK101" s="83"/>
      <c r="QOL101" s="83"/>
      <c r="QOM101" s="90"/>
      <c r="QON101" s="83"/>
      <c r="QOO101" s="83"/>
      <c r="QOP101" s="82" t="s">
        <v>244</v>
      </c>
      <c r="QOQ101" s="83"/>
      <c r="QOR101" s="83"/>
      <c r="QOS101" s="83"/>
      <c r="QOT101" s="83"/>
      <c r="QOU101" s="90"/>
      <c r="QOV101" s="83"/>
      <c r="QOW101" s="83"/>
      <c r="QOX101" s="82" t="s">
        <v>244</v>
      </c>
      <c r="QOY101" s="83"/>
      <c r="QOZ101" s="83"/>
      <c r="QPA101" s="83"/>
      <c r="QPB101" s="83"/>
      <c r="QPC101" s="90"/>
      <c r="QPD101" s="83"/>
      <c r="QPE101" s="83"/>
      <c r="QPF101" s="82" t="s">
        <v>244</v>
      </c>
      <c r="QPG101" s="83"/>
      <c r="QPH101" s="83"/>
      <c r="QPI101" s="83"/>
      <c r="QPJ101" s="83"/>
      <c r="QPK101" s="90"/>
      <c r="QPL101" s="83"/>
      <c r="QPM101" s="83"/>
      <c r="QPN101" s="82" t="s">
        <v>244</v>
      </c>
      <c r="QPO101" s="83"/>
      <c r="QPP101" s="83"/>
      <c r="QPQ101" s="83"/>
      <c r="QPR101" s="83"/>
      <c r="QPS101" s="90"/>
      <c r="QPT101" s="83"/>
      <c r="QPU101" s="83"/>
      <c r="QPV101" s="82" t="s">
        <v>244</v>
      </c>
      <c r="QPW101" s="83"/>
      <c r="QPX101" s="83"/>
      <c r="QPY101" s="83"/>
      <c r="QPZ101" s="83"/>
      <c r="QQA101" s="90"/>
      <c r="QQB101" s="83"/>
      <c r="QQC101" s="83"/>
      <c r="QQD101" s="82" t="s">
        <v>244</v>
      </c>
      <c r="QQE101" s="83"/>
      <c r="QQF101" s="83"/>
      <c r="QQG101" s="83"/>
      <c r="QQH101" s="83"/>
      <c r="QQI101" s="90"/>
      <c r="QQJ101" s="83"/>
      <c r="QQK101" s="83"/>
      <c r="QQL101" s="82" t="s">
        <v>244</v>
      </c>
      <c r="QQM101" s="83"/>
      <c r="QQN101" s="83"/>
      <c r="QQO101" s="83"/>
      <c r="QQP101" s="83"/>
      <c r="QQQ101" s="90"/>
      <c r="QQR101" s="83"/>
      <c r="QQS101" s="83"/>
      <c r="QQT101" s="82" t="s">
        <v>244</v>
      </c>
      <c r="QQU101" s="83"/>
      <c r="QQV101" s="83"/>
      <c r="QQW101" s="83"/>
      <c r="QQX101" s="83"/>
      <c r="QQY101" s="90"/>
      <c r="QQZ101" s="83"/>
      <c r="QRA101" s="83"/>
      <c r="QRB101" s="82" t="s">
        <v>244</v>
      </c>
      <c r="QRC101" s="83"/>
      <c r="QRD101" s="83"/>
      <c r="QRE101" s="83"/>
      <c r="QRF101" s="83"/>
      <c r="QRG101" s="90"/>
      <c r="QRH101" s="83"/>
      <c r="QRI101" s="83"/>
      <c r="QRJ101" s="82" t="s">
        <v>244</v>
      </c>
      <c r="QRK101" s="83"/>
      <c r="QRL101" s="83"/>
      <c r="QRM101" s="83"/>
      <c r="QRN101" s="83"/>
      <c r="QRO101" s="90"/>
      <c r="QRP101" s="83"/>
      <c r="QRQ101" s="83"/>
      <c r="QRR101" s="82" t="s">
        <v>244</v>
      </c>
      <c r="QRS101" s="83"/>
      <c r="QRT101" s="83"/>
      <c r="QRU101" s="83"/>
      <c r="QRV101" s="83"/>
      <c r="QRW101" s="90"/>
      <c r="QRX101" s="83"/>
      <c r="QRY101" s="83"/>
      <c r="QRZ101" s="82" t="s">
        <v>244</v>
      </c>
      <c r="QSA101" s="83"/>
      <c r="QSB101" s="83"/>
      <c r="QSC101" s="83"/>
      <c r="QSD101" s="83"/>
      <c r="QSE101" s="90"/>
      <c r="QSF101" s="83"/>
      <c r="QSG101" s="83"/>
      <c r="QSH101" s="82" t="s">
        <v>244</v>
      </c>
      <c r="QSI101" s="83"/>
      <c r="QSJ101" s="83"/>
      <c r="QSK101" s="83"/>
      <c r="QSL101" s="83"/>
      <c r="QSM101" s="90"/>
      <c r="QSN101" s="83"/>
      <c r="QSO101" s="83"/>
      <c r="QSP101" s="82" t="s">
        <v>244</v>
      </c>
      <c r="QSQ101" s="83"/>
      <c r="QSR101" s="83"/>
      <c r="QSS101" s="83"/>
      <c r="QST101" s="83"/>
      <c r="QSU101" s="90"/>
      <c r="QSV101" s="83"/>
      <c r="QSW101" s="83"/>
      <c r="QSX101" s="82" t="s">
        <v>244</v>
      </c>
      <c r="QSY101" s="83"/>
      <c r="QSZ101" s="83"/>
      <c r="QTA101" s="83"/>
      <c r="QTB101" s="83"/>
      <c r="QTC101" s="90"/>
      <c r="QTD101" s="83"/>
      <c r="QTE101" s="83"/>
      <c r="QTF101" s="82" t="s">
        <v>244</v>
      </c>
      <c r="QTG101" s="83"/>
      <c r="QTH101" s="83"/>
      <c r="QTI101" s="83"/>
      <c r="QTJ101" s="83"/>
      <c r="QTK101" s="90"/>
      <c r="QTL101" s="83"/>
      <c r="QTM101" s="83"/>
      <c r="QTN101" s="82" t="s">
        <v>244</v>
      </c>
      <c r="QTO101" s="83"/>
      <c r="QTP101" s="83"/>
      <c r="QTQ101" s="83"/>
      <c r="QTR101" s="83"/>
      <c r="QTS101" s="90"/>
      <c r="QTT101" s="83"/>
      <c r="QTU101" s="83"/>
      <c r="QTV101" s="82" t="s">
        <v>244</v>
      </c>
      <c r="QTW101" s="83"/>
      <c r="QTX101" s="83"/>
      <c r="QTY101" s="83"/>
      <c r="QTZ101" s="83"/>
      <c r="QUA101" s="90"/>
      <c r="QUB101" s="83"/>
      <c r="QUC101" s="83"/>
      <c r="QUD101" s="82" t="s">
        <v>244</v>
      </c>
      <c r="QUE101" s="83"/>
      <c r="QUF101" s="83"/>
      <c r="QUG101" s="83"/>
      <c r="QUH101" s="83"/>
      <c r="QUI101" s="90"/>
      <c r="QUJ101" s="83"/>
      <c r="QUK101" s="83"/>
      <c r="QUL101" s="82" t="s">
        <v>244</v>
      </c>
      <c r="QUM101" s="83"/>
      <c r="QUN101" s="83"/>
      <c r="QUO101" s="83"/>
      <c r="QUP101" s="83"/>
      <c r="QUQ101" s="90"/>
      <c r="QUR101" s="83"/>
      <c r="QUS101" s="83"/>
      <c r="QUT101" s="82" t="s">
        <v>244</v>
      </c>
      <c r="QUU101" s="83"/>
      <c r="QUV101" s="83"/>
      <c r="QUW101" s="83"/>
      <c r="QUX101" s="83"/>
      <c r="QUY101" s="90"/>
      <c r="QUZ101" s="83"/>
      <c r="QVA101" s="83"/>
      <c r="QVB101" s="82" t="s">
        <v>244</v>
      </c>
      <c r="QVC101" s="83"/>
      <c r="QVD101" s="83"/>
      <c r="QVE101" s="83"/>
      <c r="QVF101" s="83"/>
      <c r="QVG101" s="90"/>
      <c r="QVH101" s="83"/>
      <c r="QVI101" s="83"/>
      <c r="QVJ101" s="82" t="s">
        <v>244</v>
      </c>
      <c r="QVK101" s="83"/>
      <c r="QVL101" s="83"/>
      <c r="QVM101" s="83"/>
      <c r="QVN101" s="83"/>
      <c r="QVO101" s="90"/>
      <c r="QVP101" s="83"/>
      <c r="QVQ101" s="83"/>
      <c r="QVR101" s="82" t="s">
        <v>244</v>
      </c>
      <c r="QVS101" s="83"/>
      <c r="QVT101" s="83"/>
      <c r="QVU101" s="83"/>
      <c r="QVV101" s="83"/>
      <c r="QVW101" s="90"/>
      <c r="QVX101" s="83"/>
      <c r="QVY101" s="83"/>
      <c r="QVZ101" s="82" t="s">
        <v>244</v>
      </c>
      <c r="QWA101" s="83"/>
      <c r="QWB101" s="83"/>
      <c r="QWC101" s="83"/>
      <c r="QWD101" s="83"/>
      <c r="QWE101" s="90"/>
      <c r="QWF101" s="83"/>
      <c r="QWG101" s="83"/>
      <c r="QWH101" s="82" t="s">
        <v>244</v>
      </c>
      <c r="QWI101" s="83"/>
      <c r="QWJ101" s="83"/>
      <c r="QWK101" s="83"/>
      <c r="QWL101" s="83"/>
      <c r="QWM101" s="90"/>
      <c r="QWN101" s="83"/>
      <c r="QWO101" s="83"/>
      <c r="QWP101" s="82" t="s">
        <v>244</v>
      </c>
      <c r="QWQ101" s="83"/>
      <c r="QWR101" s="83"/>
      <c r="QWS101" s="83"/>
      <c r="QWT101" s="83"/>
      <c r="QWU101" s="90"/>
      <c r="QWV101" s="83"/>
      <c r="QWW101" s="83"/>
      <c r="QWX101" s="82" t="s">
        <v>244</v>
      </c>
      <c r="QWY101" s="83"/>
      <c r="QWZ101" s="83"/>
      <c r="QXA101" s="83"/>
      <c r="QXB101" s="83"/>
      <c r="QXC101" s="90"/>
      <c r="QXD101" s="83"/>
      <c r="QXE101" s="83"/>
      <c r="QXF101" s="82" t="s">
        <v>244</v>
      </c>
      <c r="QXG101" s="83"/>
      <c r="QXH101" s="83"/>
      <c r="QXI101" s="83"/>
      <c r="QXJ101" s="83"/>
      <c r="QXK101" s="90"/>
      <c r="QXL101" s="83"/>
      <c r="QXM101" s="83"/>
      <c r="QXN101" s="82" t="s">
        <v>244</v>
      </c>
      <c r="QXO101" s="83"/>
      <c r="QXP101" s="83"/>
      <c r="QXQ101" s="83"/>
      <c r="QXR101" s="83"/>
      <c r="QXS101" s="90"/>
      <c r="QXT101" s="83"/>
      <c r="QXU101" s="83"/>
      <c r="QXV101" s="82" t="s">
        <v>244</v>
      </c>
      <c r="QXW101" s="83"/>
      <c r="QXX101" s="83"/>
      <c r="QXY101" s="83"/>
      <c r="QXZ101" s="83"/>
      <c r="QYA101" s="90"/>
      <c r="QYB101" s="83"/>
      <c r="QYC101" s="83"/>
      <c r="QYD101" s="82" t="s">
        <v>244</v>
      </c>
      <c r="QYE101" s="83"/>
      <c r="QYF101" s="83"/>
      <c r="QYG101" s="83"/>
      <c r="QYH101" s="83"/>
      <c r="QYI101" s="90"/>
      <c r="QYJ101" s="83"/>
      <c r="QYK101" s="83"/>
      <c r="QYL101" s="82" t="s">
        <v>244</v>
      </c>
      <c r="QYM101" s="83"/>
      <c r="QYN101" s="83"/>
      <c r="QYO101" s="83"/>
      <c r="QYP101" s="83"/>
      <c r="QYQ101" s="90"/>
      <c r="QYR101" s="83"/>
      <c r="QYS101" s="83"/>
      <c r="QYT101" s="82" t="s">
        <v>244</v>
      </c>
      <c r="QYU101" s="83"/>
      <c r="QYV101" s="83"/>
      <c r="QYW101" s="83"/>
      <c r="QYX101" s="83"/>
      <c r="QYY101" s="90"/>
      <c r="QYZ101" s="83"/>
      <c r="QZA101" s="83"/>
      <c r="QZB101" s="82" t="s">
        <v>244</v>
      </c>
      <c r="QZC101" s="83"/>
      <c r="QZD101" s="83"/>
      <c r="QZE101" s="83"/>
      <c r="QZF101" s="83"/>
      <c r="QZG101" s="90"/>
      <c r="QZH101" s="83"/>
      <c r="QZI101" s="83"/>
      <c r="QZJ101" s="82" t="s">
        <v>244</v>
      </c>
      <c r="QZK101" s="83"/>
      <c r="QZL101" s="83"/>
      <c r="QZM101" s="83"/>
      <c r="QZN101" s="83"/>
      <c r="QZO101" s="90"/>
      <c r="QZP101" s="83"/>
      <c r="QZQ101" s="83"/>
      <c r="QZR101" s="82" t="s">
        <v>244</v>
      </c>
      <c r="QZS101" s="83"/>
      <c r="QZT101" s="83"/>
      <c r="QZU101" s="83"/>
      <c r="QZV101" s="83"/>
      <c r="QZW101" s="90"/>
      <c r="QZX101" s="83"/>
      <c r="QZY101" s="83"/>
      <c r="QZZ101" s="82" t="s">
        <v>244</v>
      </c>
      <c r="RAA101" s="83"/>
      <c r="RAB101" s="83"/>
      <c r="RAC101" s="83"/>
      <c r="RAD101" s="83"/>
      <c r="RAE101" s="90"/>
      <c r="RAF101" s="83"/>
      <c r="RAG101" s="83"/>
      <c r="RAH101" s="82" t="s">
        <v>244</v>
      </c>
      <c r="RAI101" s="83"/>
      <c r="RAJ101" s="83"/>
      <c r="RAK101" s="83"/>
      <c r="RAL101" s="83"/>
      <c r="RAM101" s="90"/>
      <c r="RAN101" s="83"/>
      <c r="RAO101" s="83"/>
      <c r="RAP101" s="82" t="s">
        <v>244</v>
      </c>
      <c r="RAQ101" s="83"/>
      <c r="RAR101" s="83"/>
      <c r="RAS101" s="83"/>
      <c r="RAT101" s="83"/>
      <c r="RAU101" s="90"/>
      <c r="RAV101" s="83"/>
      <c r="RAW101" s="83"/>
      <c r="RAX101" s="82" t="s">
        <v>244</v>
      </c>
      <c r="RAY101" s="83"/>
      <c r="RAZ101" s="83"/>
      <c r="RBA101" s="83"/>
      <c r="RBB101" s="83"/>
      <c r="RBC101" s="90"/>
      <c r="RBD101" s="83"/>
      <c r="RBE101" s="83"/>
      <c r="RBF101" s="82" t="s">
        <v>244</v>
      </c>
      <c r="RBG101" s="83"/>
      <c r="RBH101" s="83"/>
      <c r="RBI101" s="83"/>
      <c r="RBJ101" s="83"/>
      <c r="RBK101" s="90"/>
      <c r="RBL101" s="83"/>
      <c r="RBM101" s="83"/>
      <c r="RBN101" s="82" t="s">
        <v>244</v>
      </c>
      <c r="RBO101" s="83"/>
      <c r="RBP101" s="83"/>
      <c r="RBQ101" s="83"/>
      <c r="RBR101" s="83"/>
      <c r="RBS101" s="90"/>
      <c r="RBT101" s="83"/>
      <c r="RBU101" s="83"/>
      <c r="RBV101" s="82" t="s">
        <v>244</v>
      </c>
      <c r="RBW101" s="83"/>
      <c r="RBX101" s="83"/>
      <c r="RBY101" s="83"/>
      <c r="RBZ101" s="83"/>
      <c r="RCA101" s="90"/>
      <c r="RCB101" s="83"/>
      <c r="RCC101" s="83"/>
      <c r="RCD101" s="82" t="s">
        <v>244</v>
      </c>
      <c r="RCE101" s="83"/>
      <c r="RCF101" s="83"/>
      <c r="RCG101" s="83"/>
      <c r="RCH101" s="83"/>
      <c r="RCI101" s="90"/>
      <c r="RCJ101" s="83"/>
      <c r="RCK101" s="83"/>
      <c r="RCL101" s="82" t="s">
        <v>244</v>
      </c>
      <c r="RCM101" s="83"/>
      <c r="RCN101" s="83"/>
      <c r="RCO101" s="83"/>
      <c r="RCP101" s="83"/>
      <c r="RCQ101" s="90"/>
      <c r="RCR101" s="83"/>
      <c r="RCS101" s="83"/>
      <c r="RCT101" s="82" t="s">
        <v>244</v>
      </c>
      <c r="RCU101" s="83"/>
      <c r="RCV101" s="83"/>
      <c r="RCW101" s="83"/>
      <c r="RCX101" s="83"/>
      <c r="RCY101" s="90"/>
      <c r="RCZ101" s="83"/>
      <c r="RDA101" s="83"/>
      <c r="RDB101" s="82" t="s">
        <v>244</v>
      </c>
      <c r="RDC101" s="83"/>
      <c r="RDD101" s="83"/>
      <c r="RDE101" s="83"/>
      <c r="RDF101" s="83"/>
      <c r="RDG101" s="90"/>
      <c r="RDH101" s="83"/>
      <c r="RDI101" s="83"/>
      <c r="RDJ101" s="82" t="s">
        <v>244</v>
      </c>
      <c r="RDK101" s="83"/>
      <c r="RDL101" s="83"/>
      <c r="RDM101" s="83"/>
      <c r="RDN101" s="83"/>
      <c r="RDO101" s="90"/>
      <c r="RDP101" s="83"/>
      <c r="RDQ101" s="83"/>
      <c r="RDR101" s="82" t="s">
        <v>244</v>
      </c>
      <c r="RDS101" s="83"/>
      <c r="RDT101" s="83"/>
      <c r="RDU101" s="83"/>
      <c r="RDV101" s="83"/>
      <c r="RDW101" s="90"/>
      <c r="RDX101" s="83"/>
      <c r="RDY101" s="83"/>
      <c r="RDZ101" s="82" t="s">
        <v>244</v>
      </c>
      <c r="REA101" s="83"/>
      <c r="REB101" s="83"/>
      <c r="REC101" s="83"/>
      <c r="RED101" s="83"/>
      <c r="REE101" s="90"/>
      <c r="REF101" s="83"/>
      <c r="REG101" s="83"/>
      <c r="REH101" s="82" t="s">
        <v>244</v>
      </c>
      <c r="REI101" s="83"/>
      <c r="REJ101" s="83"/>
      <c r="REK101" s="83"/>
      <c r="REL101" s="83"/>
      <c r="REM101" s="90"/>
      <c r="REN101" s="83"/>
      <c r="REO101" s="83"/>
      <c r="REP101" s="82" t="s">
        <v>244</v>
      </c>
      <c r="REQ101" s="83"/>
      <c r="RER101" s="83"/>
      <c r="RES101" s="83"/>
      <c r="RET101" s="83"/>
      <c r="REU101" s="90"/>
      <c r="REV101" s="83"/>
      <c r="REW101" s="83"/>
      <c r="REX101" s="82" t="s">
        <v>244</v>
      </c>
      <c r="REY101" s="83"/>
      <c r="REZ101" s="83"/>
      <c r="RFA101" s="83"/>
      <c r="RFB101" s="83"/>
      <c r="RFC101" s="90"/>
      <c r="RFD101" s="83"/>
      <c r="RFE101" s="83"/>
      <c r="RFF101" s="82" t="s">
        <v>244</v>
      </c>
      <c r="RFG101" s="83"/>
      <c r="RFH101" s="83"/>
      <c r="RFI101" s="83"/>
      <c r="RFJ101" s="83"/>
      <c r="RFK101" s="90"/>
      <c r="RFL101" s="83"/>
      <c r="RFM101" s="83"/>
      <c r="RFN101" s="82" t="s">
        <v>244</v>
      </c>
      <c r="RFO101" s="83"/>
      <c r="RFP101" s="83"/>
      <c r="RFQ101" s="83"/>
      <c r="RFR101" s="83"/>
      <c r="RFS101" s="90"/>
      <c r="RFT101" s="83"/>
      <c r="RFU101" s="83"/>
      <c r="RFV101" s="82" t="s">
        <v>244</v>
      </c>
      <c r="RFW101" s="83"/>
      <c r="RFX101" s="83"/>
      <c r="RFY101" s="83"/>
      <c r="RFZ101" s="83"/>
      <c r="RGA101" s="90"/>
      <c r="RGB101" s="83"/>
      <c r="RGC101" s="83"/>
      <c r="RGD101" s="82" t="s">
        <v>244</v>
      </c>
      <c r="RGE101" s="83"/>
      <c r="RGF101" s="83"/>
      <c r="RGG101" s="83"/>
      <c r="RGH101" s="83"/>
      <c r="RGI101" s="90"/>
      <c r="RGJ101" s="83"/>
      <c r="RGK101" s="83"/>
      <c r="RGL101" s="82" t="s">
        <v>244</v>
      </c>
      <c r="RGM101" s="83"/>
      <c r="RGN101" s="83"/>
      <c r="RGO101" s="83"/>
      <c r="RGP101" s="83"/>
      <c r="RGQ101" s="90"/>
      <c r="RGR101" s="83"/>
      <c r="RGS101" s="83"/>
      <c r="RGT101" s="82" t="s">
        <v>244</v>
      </c>
      <c r="RGU101" s="83"/>
      <c r="RGV101" s="83"/>
      <c r="RGW101" s="83"/>
      <c r="RGX101" s="83"/>
      <c r="RGY101" s="90"/>
      <c r="RGZ101" s="83"/>
      <c r="RHA101" s="83"/>
      <c r="RHB101" s="82" t="s">
        <v>244</v>
      </c>
      <c r="RHC101" s="83"/>
      <c r="RHD101" s="83"/>
      <c r="RHE101" s="83"/>
      <c r="RHF101" s="83"/>
      <c r="RHG101" s="90"/>
      <c r="RHH101" s="83"/>
      <c r="RHI101" s="83"/>
      <c r="RHJ101" s="82" t="s">
        <v>244</v>
      </c>
      <c r="RHK101" s="83"/>
      <c r="RHL101" s="83"/>
      <c r="RHM101" s="83"/>
      <c r="RHN101" s="83"/>
      <c r="RHO101" s="90"/>
      <c r="RHP101" s="83"/>
      <c r="RHQ101" s="83"/>
      <c r="RHR101" s="82" t="s">
        <v>244</v>
      </c>
      <c r="RHS101" s="83"/>
      <c r="RHT101" s="83"/>
      <c r="RHU101" s="83"/>
      <c r="RHV101" s="83"/>
      <c r="RHW101" s="90"/>
      <c r="RHX101" s="83"/>
      <c r="RHY101" s="83"/>
      <c r="RHZ101" s="82" t="s">
        <v>244</v>
      </c>
      <c r="RIA101" s="83"/>
      <c r="RIB101" s="83"/>
      <c r="RIC101" s="83"/>
      <c r="RID101" s="83"/>
      <c r="RIE101" s="90"/>
      <c r="RIF101" s="83"/>
      <c r="RIG101" s="83"/>
      <c r="RIH101" s="82" t="s">
        <v>244</v>
      </c>
      <c r="RII101" s="83"/>
      <c r="RIJ101" s="83"/>
      <c r="RIK101" s="83"/>
      <c r="RIL101" s="83"/>
      <c r="RIM101" s="90"/>
      <c r="RIN101" s="83"/>
      <c r="RIO101" s="83"/>
      <c r="RIP101" s="82" t="s">
        <v>244</v>
      </c>
      <c r="RIQ101" s="83"/>
      <c r="RIR101" s="83"/>
      <c r="RIS101" s="83"/>
      <c r="RIT101" s="83"/>
      <c r="RIU101" s="90"/>
      <c r="RIV101" s="83"/>
      <c r="RIW101" s="83"/>
      <c r="RIX101" s="82" t="s">
        <v>244</v>
      </c>
      <c r="RIY101" s="83"/>
      <c r="RIZ101" s="83"/>
      <c r="RJA101" s="83"/>
      <c r="RJB101" s="83"/>
      <c r="RJC101" s="90"/>
      <c r="RJD101" s="83"/>
      <c r="RJE101" s="83"/>
      <c r="RJF101" s="82" t="s">
        <v>244</v>
      </c>
      <c r="RJG101" s="83"/>
      <c r="RJH101" s="83"/>
      <c r="RJI101" s="83"/>
      <c r="RJJ101" s="83"/>
      <c r="RJK101" s="90"/>
      <c r="RJL101" s="83"/>
      <c r="RJM101" s="83"/>
      <c r="RJN101" s="82" t="s">
        <v>244</v>
      </c>
      <c r="RJO101" s="83"/>
      <c r="RJP101" s="83"/>
      <c r="RJQ101" s="83"/>
      <c r="RJR101" s="83"/>
      <c r="RJS101" s="90"/>
      <c r="RJT101" s="83"/>
      <c r="RJU101" s="83"/>
      <c r="RJV101" s="82" t="s">
        <v>244</v>
      </c>
      <c r="RJW101" s="83"/>
      <c r="RJX101" s="83"/>
      <c r="RJY101" s="83"/>
      <c r="RJZ101" s="83"/>
      <c r="RKA101" s="90"/>
      <c r="RKB101" s="83"/>
      <c r="RKC101" s="83"/>
      <c r="RKD101" s="82" t="s">
        <v>244</v>
      </c>
      <c r="RKE101" s="83"/>
      <c r="RKF101" s="83"/>
      <c r="RKG101" s="83"/>
      <c r="RKH101" s="83"/>
      <c r="RKI101" s="90"/>
      <c r="RKJ101" s="83"/>
      <c r="RKK101" s="83"/>
      <c r="RKL101" s="82" t="s">
        <v>244</v>
      </c>
      <c r="RKM101" s="83"/>
      <c r="RKN101" s="83"/>
      <c r="RKO101" s="83"/>
      <c r="RKP101" s="83"/>
      <c r="RKQ101" s="90"/>
      <c r="RKR101" s="83"/>
      <c r="RKS101" s="83"/>
      <c r="RKT101" s="82" t="s">
        <v>244</v>
      </c>
      <c r="RKU101" s="83"/>
      <c r="RKV101" s="83"/>
      <c r="RKW101" s="83"/>
      <c r="RKX101" s="83"/>
      <c r="RKY101" s="90"/>
      <c r="RKZ101" s="83"/>
      <c r="RLA101" s="83"/>
      <c r="RLB101" s="82" t="s">
        <v>244</v>
      </c>
      <c r="RLC101" s="83"/>
      <c r="RLD101" s="83"/>
      <c r="RLE101" s="83"/>
      <c r="RLF101" s="83"/>
      <c r="RLG101" s="90"/>
      <c r="RLH101" s="83"/>
      <c r="RLI101" s="83"/>
      <c r="RLJ101" s="82" t="s">
        <v>244</v>
      </c>
      <c r="RLK101" s="83"/>
      <c r="RLL101" s="83"/>
      <c r="RLM101" s="83"/>
      <c r="RLN101" s="83"/>
      <c r="RLO101" s="90"/>
      <c r="RLP101" s="83"/>
      <c r="RLQ101" s="83"/>
      <c r="RLR101" s="82" t="s">
        <v>244</v>
      </c>
      <c r="RLS101" s="83"/>
      <c r="RLT101" s="83"/>
      <c r="RLU101" s="83"/>
      <c r="RLV101" s="83"/>
      <c r="RLW101" s="90"/>
      <c r="RLX101" s="83"/>
      <c r="RLY101" s="83"/>
      <c r="RLZ101" s="82" t="s">
        <v>244</v>
      </c>
      <c r="RMA101" s="83"/>
      <c r="RMB101" s="83"/>
      <c r="RMC101" s="83"/>
      <c r="RMD101" s="83"/>
      <c r="RME101" s="90"/>
      <c r="RMF101" s="83"/>
      <c r="RMG101" s="83"/>
      <c r="RMH101" s="82" t="s">
        <v>244</v>
      </c>
      <c r="RMI101" s="83"/>
      <c r="RMJ101" s="83"/>
      <c r="RMK101" s="83"/>
      <c r="RML101" s="83"/>
      <c r="RMM101" s="90"/>
      <c r="RMN101" s="83"/>
      <c r="RMO101" s="83"/>
      <c r="RMP101" s="82" t="s">
        <v>244</v>
      </c>
      <c r="RMQ101" s="83"/>
      <c r="RMR101" s="83"/>
      <c r="RMS101" s="83"/>
      <c r="RMT101" s="83"/>
      <c r="RMU101" s="90"/>
      <c r="RMV101" s="83"/>
      <c r="RMW101" s="83"/>
      <c r="RMX101" s="82" t="s">
        <v>244</v>
      </c>
      <c r="RMY101" s="83"/>
      <c r="RMZ101" s="83"/>
      <c r="RNA101" s="83"/>
      <c r="RNB101" s="83"/>
      <c r="RNC101" s="90"/>
      <c r="RND101" s="83"/>
      <c r="RNE101" s="83"/>
      <c r="RNF101" s="82" t="s">
        <v>244</v>
      </c>
      <c r="RNG101" s="83"/>
      <c r="RNH101" s="83"/>
      <c r="RNI101" s="83"/>
      <c r="RNJ101" s="83"/>
      <c r="RNK101" s="90"/>
      <c r="RNL101" s="83"/>
      <c r="RNM101" s="83"/>
      <c r="RNN101" s="82" t="s">
        <v>244</v>
      </c>
      <c r="RNO101" s="83"/>
      <c r="RNP101" s="83"/>
      <c r="RNQ101" s="83"/>
      <c r="RNR101" s="83"/>
      <c r="RNS101" s="90"/>
      <c r="RNT101" s="83"/>
      <c r="RNU101" s="83"/>
      <c r="RNV101" s="82" t="s">
        <v>244</v>
      </c>
      <c r="RNW101" s="83"/>
      <c r="RNX101" s="83"/>
      <c r="RNY101" s="83"/>
      <c r="RNZ101" s="83"/>
      <c r="ROA101" s="90"/>
      <c r="ROB101" s="83"/>
      <c r="ROC101" s="83"/>
      <c r="ROD101" s="82" t="s">
        <v>244</v>
      </c>
      <c r="ROE101" s="83"/>
      <c r="ROF101" s="83"/>
      <c r="ROG101" s="83"/>
      <c r="ROH101" s="83"/>
      <c r="ROI101" s="90"/>
      <c r="ROJ101" s="83"/>
      <c r="ROK101" s="83"/>
      <c r="ROL101" s="82" t="s">
        <v>244</v>
      </c>
      <c r="ROM101" s="83"/>
      <c r="RON101" s="83"/>
      <c r="ROO101" s="83"/>
      <c r="ROP101" s="83"/>
      <c r="ROQ101" s="90"/>
      <c r="ROR101" s="83"/>
      <c r="ROS101" s="83"/>
      <c r="ROT101" s="82" t="s">
        <v>244</v>
      </c>
      <c r="ROU101" s="83"/>
      <c r="ROV101" s="83"/>
      <c r="ROW101" s="83"/>
      <c r="ROX101" s="83"/>
      <c r="ROY101" s="90"/>
      <c r="ROZ101" s="83"/>
      <c r="RPA101" s="83"/>
      <c r="RPB101" s="82" t="s">
        <v>244</v>
      </c>
      <c r="RPC101" s="83"/>
      <c r="RPD101" s="83"/>
      <c r="RPE101" s="83"/>
      <c r="RPF101" s="83"/>
      <c r="RPG101" s="90"/>
      <c r="RPH101" s="83"/>
      <c r="RPI101" s="83"/>
      <c r="RPJ101" s="82" t="s">
        <v>244</v>
      </c>
      <c r="RPK101" s="83"/>
      <c r="RPL101" s="83"/>
      <c r="RPM101" s="83"/>
      <c r="RPN101" s="83"/>
      <c r="RPO101" s="90"/>
      <c r="RPP101" s="83"/>
      <c r="RPQ101" s="83"/>
      <c r="RPR101" s="82" t="s">
        <v>244</v>
      </c>
      <c r="RPS101" s="83"/>
      <c r="RPT101" s="83"/>
      <c r="RPU101" s="83"/>
      <c r="RPV101" s="83"/>
      <c r="RPW101" s="90"/>
      <c r="RPX101" s="83"/>
      <c r="RPY101" s="83"/>
      <c r="RPZ101" s="82" t="s">
        <v>244</v>
      </c>
      <c r="RQA101" s="83"/>
      <c r="RQB101" s="83"/>
      <c r="RQC101" s="83"/>
      <c r="RQD101" s="83"/>
      <c r="RQE101" s="90"/>
      <c r="RQF101" s="83"/>
      <c r="RQG101" s="83"/>
      <c r="RQH101" s="82" t="s">
        <v>244</v>
      </c>
      <c r="RQI101" s="83"/>
      <c r="RQJ101" s="83"/>
      <c r="RQK101" s="83"/>
      <c r="RQL101" s="83"/>
      <c r="RQM101" s="90"/>
      <c r="RQN101" s="83"/>
      <c r="RQO101" s="83"/>
      <c r="RQP101" s="82" t="s">
        <v>244</v>
      </c>
      <c r="RQQ101" s="83"/>
      <c r="RQR101" s="83"/>
      <c r="RQS101" s="83"/>
      <c r="RQT101" s="83"/>
      <c r="RQU101" s="90"/>
      <c r="RQV101" s="83"/>
      <c r="RQW101" s="83"/>
      <c r="RQX101" s="82" t="s">
        <v>244</v>
      </c>
      <c r="RQY101" s="83"/>
      <c r="RQZ101" s="83"/>
      <c r="RRA101" s="83"/>
      <c r="RRB101" s="83"/>
      <c r="RRC101" s="90"/>
      <c r="RRD101" s="83"/>
      <c r="RRE101" s="83"/>
      <c r="RRF101" s="82" t="s">
        <v>244</v>
      </c>
      <c r="RRG101" s="83"/>
      <c r="RRH101" s="83"/>
      <c r="RRI101" s="83"/>
      <c r="RRJ101" s="83"/>
      <c r="RRK101" s="90"/>
      <c r="RRL101" s="83"/>
      <c r="RRM101" s="83"/>
      <c r="RRN101" s="82" t="s">
        <v>244</v>
      </c>
      <c r="RRO101" s="83"/>
      <c r="RRP101" s="83"/>
      <c r="RRQ101" s="83"/>
      <c r="RRR101" s="83"/>
      <c r="RRS101" s="90"/>
      <c r="RRT101" s="83"/>
      <c r="RRU101" s="83"/>
      <c r="RRV101" s="82" t="s">
        <v>244</v>
      </c>
      <c r="RRW101" s="83"/>
      <c r="RRX101" s="83"/>
      <c r="RRY101" s="83"/>
      <c r="RRZ101" s="83"/>
      <c r="RSA101" s="90"/>
      <c r="RSB101" s="83"/>
      <c r="RSC101" s="83"/>
      <c r="RSD101" s="82" t="s">
        <v>244</v>
      </c>
      <c r="RSE101" s="83"/>
      <c r="RSF101" s="83"/>
      <c r="RSG101" s="83"/>
      <c r="RSH101" s="83"/>
      <c r="RSI101" s="90"/>
      <c r="RSJ101" s="83"/>
      <c r="RSK101" s="83"/>
      <c r="RSL101" s="82" t="s">
        <v>244</v>
      </c>
      <c r="RSM101" s="83"/>
      <c r="RSN101" s="83"/>
      <c r="RSO101" s="83"/>
      <c r="RSP101" s="83"/>
      <c r="RSQ101" s="90"/>
      <c r="RSR101" s="83"/>
      <c r="RSS101" s="83"/>
      <c r="RST101" s="82" t="s">
        <v>244</v>
      </c>
      <c r="RSU101" s="83"/>
      <c r="RSV101" s="83"/>
      <c r="RSW101" s="83"/>
      <c r="RSX101" s="83"/>
      <c r="RSY101" s="90"/>
      <c r="RSZ101" s="83"/>
      <c r="RTA101" s="83"/>
      <c r="RTB101" s="82" t="s">
        <v>244</v>
      </c>
      <c r="RTC101" s="83"/>
      <c r="RTD101" s="83"/>
      <c r="RTE101" s="83"/>
      <c r="RTF101" s="83"/>
      <c r="RTG101" s="90"/>
      <c r="RTH101" s="83"/>
      <c r="RTI101" s="83"/>
      <c r="RTJ101" s="82" t="s">
        <v>244</v>
      </c>
      <c r="RTK101" s="83"/>
      <c r="RTL101" s="83"/>
      <c r="RTM101" s="83"/>
      <c r="RTN101" s="83"/>
      <c r="RTO101" s="90"/>
      <c r="RTP101" s="83"/>
      <c r="RTQ101" s="83"/>
      <c r="RTR101" s="82" t="s">
        <v>244</v>
      </c>
      <c r="RTS101" s="83"/>
      <c r="RTT101" s="83"/>
      <c r="RTU101" s="83"/>
      <c r="RTV101" s="83"/>
      <c r="RTW101" s="90"/>
      <c r="RTX101" s="83"/>
      <c r="RTY101" s="83"/>
      <c r="RTZ101" s="82" t="s">
        <v>244</v>
      </c>
      <c r="RUA101" s="83"/>
      <c r="RUB101" s="83"/>
      <c r="RUC101" s="83"/>
      <c r="RUD101" s="83"/>
      <c r="RUE101" s="90"/>
      <c r="RUF101" s="83"/>
      <c r="RUG101" s="83"/>
      <c r="RUH101" s="82" t="s">
        <v>244</v>
      </c>
      <c r="RUI101" s="83"/>
      <c r="RUJ101" s="83"/>
      <c r="RUK101" s="83"/>
      <c r="RUL101" s="83"/>
      <c r="RUM101" s="90"/>
      <c r="RUN101" s="83"/>
      <c r="RUO101" s="83"/>
      <c r="RUP101" s="82" t="s">
        <v>244</v>
      </c>
      <c r="RUQ101" s="83"/>
      <c r="RUR101" s="83"/>
      <c r="RUS101" s="83"/>
      <c r="RUT101" s="83"/>
      <c r="RUU101" s="90"/>
      <c r="RUV101" s="83"/>
      <c r="RUW101" s="83"/>
      <c r="RUX101" s="82" t="s">
        <v>244</v>
      </c>
      <c r="RUY101" s="83"/>
      <c r="RUZ101" s="83"/>
      <c r="RVA101" s="83"/>
      <c r="RVB101" s="83"/>
      <c r="RVC101" s="90"/>
      <c r="RVD101" s="83"/>
      <c r="RVE101" s="83"/>
      <c r="RVF101" s="82" t="s">
        <v>244</v>
      </c>
      <c r="RVG101" s="83"/>
      <c r="RVH101" s="83"/>
      <c r="RVI101" s="83"/>
      <c r="RVJ101" s="83"/>
      <c r="RVK101" s="90"/>
      <c r="RVL101" s="83"/>
      <c r="RVM101" s="83"/>
      <c r="RVN101" s="82" t="s">
        <v>244</v>
      </c>
      <c r="RVO101" s="83"/>
      <c r="RVP101" s="83"/>
      <c r="RVQ101" s="83"/>
      <c r="RVR101" s="83"/>
      <c r="RVS101" s="90"/>
      <c r="RVT101" s="83"/>
      <c r="RVU101" s="83"/>
      <c r="RVV101" s="82" t="s">
        <v>244</v>
      </c>
      <c r="RVW101" s="83"/>
      <c r="RVX101" s="83"/>
      <c r="RVY101" s="83"/>
      <c r="RVZ101" s="83"/>
      <c r="RWA101" s="90"/>
      <c r="RWB101" s="83"/>
      <c r="RWC101" s="83"/>
      <c r="RWD101" s="82" t="s">
        <v>244</v>
      </c>
      <c r="RWE101" s="83"/>
      <c r="RWF101" s="83"/>
      <c r="RWG101" s="83"/>
      <c r="RWH101" s="83"/>
      <c r="RWI101" s="90"/>
      <c r="RWJ101" s="83"/>
      <c r="RWK101" s="83"/>
      <c r="RWL101" s="82" t="s">
        <v>244</v>
      </c>
      <c r="RWM101" s="83"/>
      <c r="RWN101" s="83"/>
      <c r="RWO101" s="83"/>
      <c r="RWP101" s="83"/>
      <c r="RWQ101" s="90"/>
      <c r="RWR101" s="83"/>
      <c r="RWS101" s="83"/>
      <c r="RWT101" s="82" t="s">
        <v>244</v>
      </c>
      <c r="RWU101" s="83"/>
      <c r="RWV101" s="83"/>
      <c r="RWW101" s="83"/>
      <c r="RWX101" s="83"/>
      <c r="RWY101" s="90"/>
      <c r="RWZ101" s="83"/>
      <c r="RXA101" s="83"/>
      <c r="RXB101" s="82" t="s">
        <v>244</v>
      </c>
      <c r="RXC101" s="83"/>
      <c r="RXD101" s="83"/>
      <c r="RXE101" s="83"/>
      <c r="RXF101" s="83"/>
      <c r="RXG101" s="90"/>
      <c r="RXH101" s="83"/>
      <c r="RXI101" s="83"/>
      <c r="RXJ101" s="82" t="s">
        <v>244</v>
      </c>
      <c r="RXK101" s="83"/>
      <c r="RXL101" s="83"/>
      <c r="RXM101" s="83"/>
      <c r="RXN101" s="83"/>
      <c r="RXO101" s="90"/>
      <c r="RXP101" s="83"/>
      <c r="RXQ101" s="83"/>
      <c r="RXR101" s="82" t="s">
        <v>244</v>
      </c>
      <c r="RXS101" s="83"/>
      <c r="RXT101" s="83"/>
      <c r="RXU101" s="83"/>
      <c r="RXV101" s="83"/>
      <c r="RXW101" s="90"/>
      <c r="RXX101" s="83"/>
      <c r="RXY101" s="83"/>
      <c r="RXZ101" s="82" t="s">
        <v>244</v>
      </c>
      <c r="RYA101" s="83"/>
      <c r="RYB101" s="83"/>
      <c r="RYC101" s="83"/>
      <c r="RYD101" s="83"/>
      <c r="RYE101" s="90"/>
      <c r="RYF101" s="83"/>
      <c r="RYG101" s="83"/>
      <c r="RYH101" s="82" t="s">
        <v>244</v>
      </c>
      <c r="RYI101" s="83"/>
      <c r="RYJ101" s="83"/>
      <c r="RYK101" s="83"/>
      <c r="RYL101" s="83"/>
      <c r="RYM101" s="90"/>
      <c r="RYN101" s="83"/>
      <c r="RYO101" s="83"/>
      <c r="RYP101" s="82" t="s">
        <v>244</v>
      </c>
      <c r="RYQ101" s="83"/>
      <c r="RYR101" s="83"/>
      <c r="RYS101" s="83"/>
      <c r="RYT101" s="83"/>
      <c r="RYU101" s="90"/>
      <c r="RYV101" s="83"/>
      <c r="RYW101" s="83"/>
      <c r="RYX101" s="82" t="s">
        <v>244</v>
      </c>
      <c r="RYY101" s="83"/>
      <c r="RYZ101" s="83"/>
      <c r="RZA101" s="83"/>
      <c r="RZB101" s="83"/>
      <c r="RZC101" s="90"/>
      <c r="RZD101" s="83"/>
      <c r="RZE101" s="83"/>
      <c r="RZF101" s="82" t="s">
        <v>244</v>
      </c>
      <c r="RZG101" s="83"/>
      <c r="RZH101" s="83"/>
      <c r="RZI101" s="83"/>
      <c r="RZJ101" s="83"/>
      <c r="RZK101" s="90"/>
      <c r="RZL101" s="83"/>
      <c r="RZM101" s="83"/>
      <c r="RZN101" s="82" t="s">
        <v>244</v>
      </c>
      <c r="RZO101" s="83"/>
      <c r="RZP101" s="83"/>
      <c r="RZQ101" s="83"/>
      <c r="RZR101" s="83"/>
      <c r="RZS101" s="90"/>
      <c r="RZT101" s="83"/>
      <c r="RZU101" s="83"/>
      <c r="RZV101" s="82" t="s">
        <v>244</v>
      </c>
      <c r="RZW101" s="83"/>
      <c r="RZX101" s="83"/>
      <c r="RZY101" s="83"/>
      <c r="RZZ101" s="83"/>
      <c r="SAA101" s="90"/>
      <c r="SAB101" s="83"/>
      <c r="SAC101" s="83"/>
      <c r="SAD101" s="82" t="s">
        <v>244</v>
      </c>
      <c r="SAE101" s="83"/>
      <c r="SAF101" s="83"/>
      <c r="SAG101" s="83"/>
      <c r="SAH101" s="83"/>
      <c r="SAI101" s="90"/>
      <c r="SAJ101" s="83"/>
      <c r="SAK101" s="83"/>
      <c r="SAL101" s="82" t="s">
        <v>244</v>
      </c>
      <c r="SAM101" s="83"/>
      <c r="SAN101" s="83"/>
      <c r="SAO101" s="83"/>
      <c r="SAP101" s="83"/>
      <c r="SAQ101" s="90"/>
      <c r="SAR101" s="83"/>
      <c r="SAS101" s="83"/>
      <c r="SAT101" s="82" t="s">
        <v>244</v>
      </c>
      <c r="SAU101" s="83"/>
      <c r="SAV101" s="83"/>
      <c r="SAW101" s="83"/>
      <c r="SAX101" s="83"/>
      <c r="SAY101" s="90"/>
      <c r="SAZ101" s="83"/>
      <c r="SBA101" s="83"/>
      <c r="SBB101" s="82" t="s">
        <v>244</v>
      </c>
      <c r="SBC101" s="83"/>
      <c r="SBD101" s="83"/>
      <c r="SBE101" s="83"/>
      <c r="SBF101" s="83"/>
      <c r="SBG101" s="90"/>
      <c r="SBH101" s="83"/>
      <c r="SBI101" s="83"/>
      <c r="SBJ101" s="82" t="s">
        <v>244</v>
      </c>
      <c r="SBK101" s="83"/>
      <c r="SBL101" s="83"/>
      <c r="SBM101" s="83"/>
      <c r="SBN101" s="83"/>
      <c r="SBO101" s="90"/>
      <c r="SBP101" s="83"/>
      <c r="SBQ101" s="83"/>
      <c r="SBR101" s="82" t="s">
        <v>244</v>
      </c>
      <c r="SBS101" s="83"/>
      <c r="SBT101" s="83"/>
      <c r="SBU101" s="83"/>
      <c r="SBV101" s="83"/>
      <c r="SBW101" s="90"/>
      <c r="SBX101" s="83"/>
      <c r="SBY101" s="83"/>
      <c r="SBZ101" s="82" t="s">
        <v>244</v>
      </c>
      <c r="SCA101" s="83"/>
      <c r="SCB101" s="83"/>
      <c r="SCC101" s="83"/>
      <c r="SCD101" s="83"/>
      <c r="SCE101" s="90"/>
      <c r="SCF101" s="83"/>
      <c r="SCG101" s="83"/>
      <c r="SCH101" s="82" t="s">
        <v>244</v>
      </c>
      <c r="SCI101" s="83"/>
      <c r="SCJ101" s="83"/>
      <c r="SCK101" s="83"/>
      <c r="SCL101" s="83"/>
      <c r="SCM101" s="90"/>
      <c r="SCN101" s="83"/>
      <c r="SCO101" s="83"/>
      <c r="SCP101" s="82" t="s">
        <v>244</v>
      </c>
      <c r="SCQ101" s="83"/>
      <c r="SCR101" s="83"/>
      <c r="SCS101" s="83"/>
      <c r="SCT101" s="83"/>
      <c r="SCU101" s="90"/>
      <c r="SCV101" s="83"/>
      <c r="SCW101" s="83"/>
      <c r="SCX101" s="82" t="s">
        <v>244</v>
      </c>
      <c r="SCY101" s="83"/>
      <c r="SCZ101" s="83"/>
      <c r="SDA101" s="83"/>
      <c r="SDB101" s="83"/>
      <c r="SDC101" s="90"/>
      <c r="SDD101" s="83"/>
      <c r="SDE101" s="83"/>
      <c r="SDF101" s="82" t="s">
        <v>244</v>
      </c>
      <c r="SDG101" s="83"/>
      <c r="SDH101" s="83"/>
      <c r="SDI101" s="83"/>
      <c r="SDJ101" s="83"/>
      <c r="SDK101" s="90"/>
      <c r="SDL101" s="83"/>
      <c r="SDM101" s="83"/>
      <c r="SDN101" s="82" t="s">
        <v>244</v>
      </c>
      <c r="SDO101" s="83"/>
      <c r="SDP101" s="83"/>
      <c r="SDQ101" s="83"/>
      <c r="SDR101" s="83"/>
      <c r="SDS101" s="90"/>
      <c r="SDT101" s="83"/>
      <c r="SDU101" s="83"/>
      <c r="SDV101" s="82" t="s">
        <v>244</v>
      </c>
      <c r="SDW101" s="83"/>
      <c r="SDX101" s="83"/>
      <c r="SDY101" s="83"/>
      <c r="SDZ101" s="83"/>
      <c r="SEA101" s="90"/>
      <c r="SEB101" s="83"/>
      <c r="SEC101" s="83"/>
      <c r="SED101" s="82" t="s">
        <v>244</v>
      </c>
      <c r="SEE101" s="83"/>
      <c r="SEF101" s="83"/>
      <c r="SEG101" s="83"/>
      <c r="SEH101" s="83"/>
      <c r="SEI101" s="90"/>
      <c r="SEJ101" s="83"/>
      <c r="SEK101" s="83"/>
      <c r="SEL101" s="82" t="s">
        <v>244</v>
      </c>
      <c r="SEM101" s="83"/>
      <c r="SEN101" s="83"/>
      <c r="SEO101" s="83"/>
      <c r="SEP101" s="83"/>
      <c r="SEQ101" s="90"/>
      <c r="SER101" s="83"/>
      <c r="SES101" s="83"/>
      <c r="SET101" s="82" t="s">
        <v>244</v>
      </c>
      <c r="SEU101" s="83"/>
      <c r="SEV101" s="83"/>
      <c r="SEW101" s="83"/>
      <c r="SEX101" s="83"/>
      <c r="SEY101" s="90"/>
      <c r="SEZ101" s="83"/>
      <c r="SFA101" s="83"/>
      <c r="SFB101" s="82" t="s">
        <v>244</v>
      </c>
      <c r="SFC101" s="83"/>
      <c r="SFD101" s="83"/>
      <c r="SFE101" s="83"/>
      <c r="SFF101" s="83"/>
      <c r="SFG101" s="90"/>
      <c r="SFH101" s="83"/>
      <c r="SFI101" s="83"/>
      <c r="SFJ101" s="82" t="s">
        <v>244</v>
      </c>
      <c r="SFK101" s="83"/>
      <c r="SFL101" s="83"/>
      <c r="SFM101" s="83"/>
      <c r="SFN101" s="83"/>
      <c r="SFO101" s="90"/>
      <c r="SFP101" s="83"/>
      <c r="SFQ101" s="83"/>
      <c r="SFR101" s="82" t="s">
        <v>244</v>
      </c>
      <c r="SFS101" s="83"/>
      <c r="SFT101" s="83"/>
      <c r="SFU101" s="83"/>
      <c r="SFV101" s="83"/>
      <c r="SFW101" s="90"/>
      <c r="SFX101" s="83"/>
      <c r="SFY101" s="83"/>
      <c r="SFZ101" s="82" t="s">
        <v>244</v>
      </c>
      <c r="SGA101" s="83"/>
      <c r="SGB101" s="83"/>
      <c r="SGC101" s="83"/>
      <c r="SGD101" s="83"/>
      <c r="SGE101" s="90"/>
      <c r="SGF101" s="83"/>
      <c r="SGG101" s="83"/>
      <c r="SGH101" s="82" t="s">
        <v>244</v>
      </c>
      <c r="SGI101" s="83"/>
      <c r="SGJ101" s="83"/>
      <c r="SGK101" s="83"/>
      <c r="SGL101" s="83"/>
      <c r="SGM101" s="90"/>
      <c r="SGN101" s="83"/>
      <c r="SGO101" s="83"/>
      <c r="SGP101" s="82" t="s">
        <v>244</v>
      </c>
      <c r="SGQ101" s="83"/>
      <c r="SGR101" s="83"/>
      <c r="SGS101" s="83"/>
      <c r="SGT101" s="83"/>
      <c r="SGU101" s="90"/>
      <c r="SGV101" s="83"/>
      <c r="SGW101" s="83"/>
      <c r="SGX101" s="82" t="s">
        <v>244</v>
      </c>
      <c r="SGY101" s="83"/>
      <c r="SGZ101" s="83"/>
      <c r="SHA101" s="83"/>
      <c r="SHB101" s="83"/>
      <c r="SHC101" s="90"/>
      <c r="SHD101" s="83"/>
      <c r="SHE101" s="83"/>
      <c r="SHF101" s="82" t="s">
        <v>244</v>
      </c>
      <c r="SHG101" s="83"/>
      <c r="SHH101" s="83"/>
      <c r="SHI101" s="83"/>
      <c r="SHJ101" s="83"/>
      <c r="SHK101" s="90"/>
      <c r="SHL101" s="83"/>
      <c r="SHM101" s="83"/>
      <c r="SHN101" s="82" t="s">
        <v>244</v>
      </c>
      <c r="SHO101" s="83"/>
      <c r="SHP101" s="83"/>
      <c r="SHQ101" s="83"/>
      <c r="SHR101" s="83"/>
      <c r="SHS101" s="90"/>
      <c r="SHT101" s="83"/>
      <c r="SHU101" s="83"/>
      <c r="SHV101" s="82" t="s">
        <v>244</v>
      </c>
      <c r="SHW101" s="83"/>
      <c r="SHX101" s="83"/>
      <c r="SHY101" s="83"/>
      <c r="SHZ101" s="83"/>
      <c r="SIA101" s="90"/>
      <c r="SIB101" s="83"/>
      <c r="SIC101" s="83"/>
      <c r="SID101" s="82" t="s">
        <v>244</v>
      </c>
      <c r="SIE101" s="83"/>
      <c r="SIF101" s="83"/>
      <c r="SIG101" s="83"/>
      <c r="SIH101" s="83"/>
      <c r="SII101" s="90"/>
      <c r="SIJ101" s="83"/>
      <c r="SIK101" s="83"/>
      <c r="SIL101" s="82" t="s">
        <v>244</v>
      </c>
      <c r="SIM101" s="83"/>
      <c r="SIN101" s="83"/>
      <c r="SIO101" s="83"/>
      <c r="SIP101" s="83"/>
      <c r="SIQ101" s="90"/>
      <c r="SIR101" s="83"/>
      <c r="SIS101" s="83"/>
      <c r="SIT101" s="82" t="s">
        <v>244</v>
      </c>
      <c r="SIU101" s="83"/>
      <c r="SIV101" s="83"/>
      <c r="SIW101" s="83"/>
      <c r="SIX101" s="83"/>
      <c r="SIY101" s="90"/>
      <c r="SIZ101" s="83"/>
      <c r="SJA101" s="83"/>
      <c r="SJB101" s="82" t="s">
        <v>244</v>
      </c>
      <c r="SJC101" s="83"/>
      <c r="SJD101" s="83"/>
      <c r="SJE101" s="83"/>
      <c r="SJF101" s="83"/>
      <c r="SJG101" s="90"/>
      <c r="SJH101" s="83"/>
      <c r="SJI101" s="83"/>
      <c r="SJJ101" s="82" t="s">
        <v>244</v>
      </c>
      <c r="SJK101" s="83"/>
      <c r="SJL101" s="83"/>
      <c r="SJM101" s="83"/>
      <c r="SJN101" s="83"/>
      <c r="SJO101" s="90"/>
      <c r="SJP101" s="83"/>
      <c r="SJQ101" s="83"/>
      <c r="SJR101" s="82" t="s">
        <v>244</v>
      </c>
      <c r="SJS101" s="83"/>
      <c r="SJT101" s="83"/>
      <c r="SJU101" s="83"/>
      <c r="SJV101" s="83"/>
      <c r="SJW101" s="90"/>
      <c r="SJX101" s="83"/>
      <c r="SJY101" s="83"/>
      <c r="SJZ101" s="82" t="s">
        <v>244</v>
      </c>
      <c r="SKA101" s="83"/>
      <c r="SKB101" s="83"/>
      <c r="SKC101" s="83"/>
      <c r="SKD101" s="83"/>
      <c r="SKE101" s="90"/>
      <c r="SKF101" s="83"/>
      <c r="SKG101" s="83"/>
      <c r="SKH101" s="82" t="s">
        <v>244</v>
      </c>
      <c r="SKI101" s="83"/>
      <c r="SKJ101" s="83"/>
      <c r="SKK101" s="83"/>
      <c r="SKL101" s="83"/>
      <c r="SKM101" s="90"/>
      <c r="SKN101" s="83"/>
      <c r="SKO101" s="83"/>
      <c r="SKP101" s="82" t="s">
        <v>244</v>
      </c>
      <c r="SKQ101" s="83"/>
      <c r="SKR101" s="83"/>
      <c r="SKS101" s="83"/>
      <c r="SKT101" s="83"/>
      <c r="SKU101" s="90"/>
      <c r="SKV101" s="83"/>
      <c r="SKW101" s="83"/>
      <c r="SKX101" s="82" t="s">
        <v>244</v>
      </c>
      <c r="SKY101" s="83"/>
      <c r="SKZ101" s="83"/>
      <c r="SLA101" s="83"/>
      <c r="SLB101" s="83"/>
      <c r="SLC101" s="90"/>
      <c r="SLD101" s="83"/>
      <c r="SLE101" s="83"/>
      <c r="SLF101" s="82" t="s">
        <v>244</v>
      </c>
      <c r="SLG101" s="83"/>
      <c r="SLH101" s="83"/>
      <c r="SLI101" s="83"/>
      <c r="SLJ101" s="83"/>
      <c r="SLK101" s="90"/>
      <c r="SLL101" s="83"/>
      <c r="SLM101" s="83"/>
      <c r="SLN101" s="82" t="s">
        <v>244</v>
      </c>
      <c r="SLO101" s="83"/>
      <c r="SLP101" s="83"/>
      <c r="SLQ101" s="83"/>
      <c r="SLR101" s="83"/>
      <c r="SLS101" s="90"/>
      <c r="SLT101" s="83"/>
      <c r="SLU101" s="83"/>
      <c r="SLV101" s="82" t="s">
        <v>244</v>
      </c>
      <c r="SLW101" s="83"/>
      <c r="SLX101" s="83"/>
      <c r="SLY101" s="83"/>
      <c r="SLZ101" s="83"/>
      <c r="SMA101" s="90"/>
      <c r="SMB101" s="83"/>
      <c r="SMC101" s="83"/>
      <c r="SMD101" s="82" t="s">
        <v>244</v>
      </c>
      <c r="SME101" s="83"/>
      <c r="SMF101" s="83"/>
      <c r="SMG101" s="83"/>
      <c r="SMH101" s="83"/>
      <c r="SMI101" s="90"/>
      <c r="SMJ101" s="83"/>
      <c r="SMK101" s="83"/>
      <c r="SML101" s="82" t="s">
        <v>244</v>
      </c>
      <c r="SMM101" s="83"/>
      <c r="SMN101" s="83"/>
      <c r="SMO101" s="83"/>
      <c r="SMP101" s="83"/>
      <c r="SMQ101" s="90"/>
      <c r="SMR101" s="83"/>
      <c r="SMS101" s="83"/>
      <c r="SMT101" s="82" t="s">
        <v>244</v>
      </c>
      <c r="SMU101" s="83"/>
      <c r="SMV101" s="83"/>
      <c r="SMW101" s="83"/>
      <c r="SMX101" s="83"/>
      <c r="SMY101" s="90"/>
      <c r="SMZ101" s="83"/>
      <c r="SNA101" s="83"/>
      <c r="SNB101" s="82" t="s">
        <v>244</v>
      </c>
      <c r="SNC101" s="83"/>
      <c r="SND101" s="83"/>
      <c r="SNE101" s="83"/>
      <c r="SNF101" s="83"/>
      <c r="SNG101" s="90"/>
      <c r="SNH101" s="83"/>
      <c r="SNI101" s="83"/>
      <c r="SNJ101" s="82" t="s">
        <v>244</v>
      </c>
      <c r="SNK101" s="83"/>
      <c r="SNL101" s="83"/>
      <c r="SNM101" s="83"/>
      <c r="SNN101" s="83"/>
      <c r="SNO101" s="90"/>
      <c r="SNP101" s="83"/>
      <c r="SNQ101" s="83"/>
      <c r="SNR101" s="82" t="s">
        <v>244</v>
      </c>
      <c r="SNS101" s="83"/>
      <c r="SNT101" s="83"/>
      <c r="SNU101" s="83"/>
      <c r="SNV101" s="83"/>
      <c r="SNW101" s="90"/>
      <c r="SNX101" s="83"/>
      <c r="SNY101" s="83"/>
      <c r="SNZ101" s="82" t="s">
        <v>244</v>
      </c>
      <c r="SOA101" s="83"/>
      <c r="SOB101" s="83"/>
      <c r="SOC101" s="83"/>
      <c r="SOD101" s="83"/>
      <c r="SOE101" s="90"/>
      <c r="SOF101" s="83"/>
      <c r="SOG101" s="83"/>
      <c r="SOH101" s="82" t="s">
        <v>244</v>
      </c>
      <c r="SOI101" s="83"/>
      <c r="SOJ101" s="83"/>
      <c r="SOK101" s="83"/>
      <c r="SOL101" s="83"/>
      <c r="SOM101" s="90"/>
      <c r="SON101" s="83"/>
      <c r="SOO101" s="83"/>
      <c r="SOP101" s="82" t="s">
        <v>244</v>
      </c>
      <c r="SOQ101" s="83"/>
      <c r="SOR101" s="83"/>
      <c r="SOS101" s="83"/>
      <c r="SOT101" s="83"/>
      <c r="SOU101" s="90"/>
      <c r="SOV101" s="83"/>
      <c r="SOW101" s="83"/>
      <c r="SOX101" s="82" t="s">
        <v>244</v>
      </c>
      <c r="SOY101" s="83"/>
      <c r="SOZ101" s="83"/>
      <c r="SPA101" s="83"/>
      <c r="SPB101" s="83"/>
      <c r="SPC101" s="90"/>
      <c r="SPD101" s="83"/>
      <c r="SPE101" s="83"/>
      <c r="SPF101" s="82" t="s">
        <v>244</v>
      </c>
      <c r="SPG101" s="83"/>
      <c r="SPH101" s="83"/>
      <c r="SPI101" s="83"/>
      <c r="SPJ101" s="83"/>
      <c r="SPK101" s="90"/>
      <c r="SPL101" s="83"/>
      <c r="SPM101" s="83"/>
      <c r="SPN101" s="82" t="s">
        <v>244</v>
      </c>
      <c r="SPO101" s="83"/>
      <c r="SPP101" s="83"/>
      <c r="SPQ101" s="83"/>
      <c r="SPR101" s="83"/>
      <c r="SPS101" s="90"/>
      <c r="SPT101" s="83"/>
      <c r="SPU101" s="83"/>
      <c r="SPV101" s="82" t="s">
        <v>244</v>
      </c>
      <c r="SPW101" s="83"/>
      <c r="SPX101" s="83"/>
      <c r="SPY101" s="83"/>
      <c r="SPZ101" s="83"/>
      <c r="SQA101" s="90"/>
      <c r="SQB101" s="83"/>
      <c r="SQC101" s="83"/>
      <c r="SQD101" s="82" t="s">
        <v>244</v>
      </c>
      <c r="SQE101" s="83"/>
      <c r="SQF101" s="83"/>
      <c r="SQG101" s="83"/>
      <c r="SQH101" s="83"/>
      <c r="SQI101" s="90"/>
      <c r="SQJ101" s="83"/>
      <c r="SQK101" s="83"/>
      <c r="SQL101" s="82" t="s">
        <v>244</v>
      </c>
      <c r="SQM101" s="83"/>
      <c r="SQN101" s="83"/>
      <c r="SQO101" s="83"/>
      <c r="SQP101" s="83"/>
      <c r="SQQ101" s="90"/>
      <c r="SQR101" s="83"/>
      <c r="SQS101" s="83"/>
      <c r="SQT101" s="82" t="s">
        <v>244</v>
      </c>
      <c r="SQU101" s="83"/>
      <c r="SQV101" s="83"/>
      <c r="SQW101" s="83"/>
      <c r="SQX101" s="83"/>
      <c r="SQY101" s="90"/>
      <c r="SQZ101" s="83"/>
      <c r="SRA101" s="83"/>
      <c r="SRB101" s="82" t="s">
        <v>244</v>
      </c>
      <c r="SRC101" s="83"/>
      <c r="SRD101" s="83"/>
      <c r="SRE101" s="83"/>
      <c r="SRF101" s="83"/>
      <c r="SRG101" s="90"/>
      <c r="SRH101" s="83"/>
      <c r="SRI101" s="83"/>
      <c r="SRJ101" s="82" t="s">
        <v>244</v>
      </c>
      <c r="SRK101" s="83"/>
      <c r="SRL101" s="83"/>
      <c r="SRM101" s="83"/>
      <c r="SRN101" s="83"/>
      <c r="SRO101" s="90"/>
      <c r="SRP101" s="83"/>
      <c r="SRQ101" s="83"/>
      <c r="SRR101" s="82" t="s">
        <v>244</v>
      </c>
      <c r="SRS101" s="83"/>
      <c r="SRT101" s="83"/>
      <c r="SRU101" s="83"/>
      <c r="SRV101" s="83"/>
      <c r="SRW101" s="90"/>
      <c r="SRX101" s="83"/>
      <c r="SRY101" s="83"/>
      <c r="SRZ101" s="82" t="s">
        <v>244</v>
      </c>
      <c r="SSA101" s="83"/>
      <c r="SSB101" s="83"/>
      <c r="SSC101" s="83"/>
      <c r="SSD101" s="83"/>
      <c r="SSE101" s="90"/>
      <c r="SSF101" s="83"/>
      <c r="SSG101" s="83"/>
      <c r="SSH101" s="82" t="s">
        <v>244</v>
      </c>
      <c r="SSI101" s="83"/>
      <c r="SSJ101" s="83"/>
      <c r="SSK101" s="83"/>
      <c r="SSL101" s="83"/>
      <c r="SSM101" s="90"/>
      <c r="SSN101" s="83"/>
      <c r="SSO101" s="83"/>
      <c r="SSP101" s="82" t="s">
        <v>244</v>
      </c>
      <c r="SSQ101" s="83"/>
      <c r="SSR101" s="83"/>
      <c r="SSS101" s="83"/>
      <c r="SST101" s="83"/>
      <c r="SSU101" s="90"/>
      <c r="SSV101" s="83"/>
      <c r="SSW101" s="83"/>
      <c r="SSX101" s="82" t="s">
        <v>244</v>
      </c>
      <c r="SSY101" s="83"/>
      <c r="SSZ101" s="83"/>
      <c r="STA101" s="83"/>
      <c r="STB101" s="83"/>
      <c r="STC101" s="90"/>
      <c r="STD101" s="83"/>
      <c r="STE101" s="83"/>
      <c r="STF101" s="82" t="s">
        <v>244</v>
      </c>
      <c r="STG101" s="83"/>
      <c r="STH101" s="83"/>
      <c r="STI101" s="83"/>
      <c r="STJ101" s="83"/>
      <c r="STK101" s="90"/>
      <c r="STL101" s="83"/>
      <c r="STM101" s="83"/>
      <c r="STN101" s="82" t="s">
        <v>244</v>
      </c>
      <c r="STO101" s="83"/>
      <c r="STP101" s="83"/>
      <c r="STQ101" s="83"/>
      <c r="STR101" s="83"/>
      <c r="STS101" s="90"/>
      <c r="STT101" s="83"/>
      <c r="STU101" s="83"/>
      <c r="STV101" s="82" t="s">
        <v>244</v>
      </c>
      <c r="STW101" s="83"/>
      <c r="STX101" s="83"/>
      <c r="STY101" s="83"/>
      <c r="STZ101" s="83"/>
      <c r="SUA101" s="90"/>
      <c r="SUB101" s="83"/>
      <c r="SUC101" s="83"/>
      <c r="SUD101" s="82" t="s">
        <v>244</v>
      </c>
      <c r="SUE101" s="83"/>
      <c r="SUF101" s="83"/>
      <c r="SUG101" s="83"/>
      <c r="SUH101" s="83"/>
      <c r="SUI101" s="90"/>
      <c r="SUJ101" s="83"/>
      <c r="SUK101" s="83"/>
      <c r="SUL101" s="82" t="s">
        <v>244</v>
      </c>
      <c r="SUM101" s="83"/>
      <c r="SUN101" s="83"/>
      <c r="SUO101" s="83"/>
      <c r="SUP101" s="83"/>
      <c r="SUQ101" s="90"/>
      <c r="SUR101" s="83"/>
      <c r="SUS101" s="83"/>
      <c r="SUT101" s="82" t="s">
        <v>244</v>
      </c>
      <c r="SUU101" s="83"/>
      <c r="SUV101" s="83"/>
      <c r="SUW101" s="83"/>
      <c r="SUX101" s="83"/>
      <c r="SUY101" s="90"/>
      <c r="SUZ101" s="83"/>
      <c r="SVA101" s="83"/>
      <c r="SVB101" s="82" t="s">
        <v>244</v>
      </c>
      <c r="SVC101" s="83"/>
      <c r="SVD101" s="83"/>
      <c r="SVE101" s="83"/>
      <c r="SVF101" s="83"/>
      <c r="SVG101" s="90"/>
      <c r="SVH101" s="83"/>
      <c r="SVI101" s="83"/>
      <c r="SVJ101" s="82" t="s">
        <v>244</v>
      </c>
      <c r="SVK101" s="83"/>
      <c r="SVL101" s="83"/>
      <c r="SVM101" s="83"/>
      <c r="SVN101" s="83"/>
      <c r="SVO101" s="90"/>
      <c r="SVP101" s="83"/>
      <c r="SVQ101" s="83"/>
      <c r="SVR101" s="82" t="s">
        <v>244</v>
      </c>
      <c r="SVS101" s="83"/>
      <c r="SVT101" s="83"/>
      <c r="SVU101" s="83"/>
      <c r="SVV101" s="83"/>
      <c r="SVW101" s="90"/>
      <c r="SVX101" s="83"/>
      <c r="SVY101" s="83"/>
      <c r="SVZ101" s="82" t="s">
        <v>244</v>
      </c>
      <c r="SWA101" s="83"/>
      <c r="SWB101" s="83"/>
      <c r="SWC101" s="83"/>
      <c r="SWD101" s="83"/>
      <c r="SWE101" s="90"/>
      <c r="SWF101" s="83"/>
      <c r="SWG101" s="83"/>
      <c r="SWH101" s="82" t="s">
        <v>244</v>
      </c>
      <c r="SWI101" s="83"/>
      <c r="SWJ101" s="83"/>
      <c r="SWK101" s="83"/>
      <c r="SWL101" s="83"/>
      <c r="SWM101" s="90"/>
      <c r="SWN101" s="83"/>
      <c r="SWO101" s="83"/>
      <c r="SWP101" s="82" t="s">
        <v>244</v>
      </c>
      <c r="SWQ101" s="83"/>
      <c r="SWR101" s="83"/>
      <c r="SWS101" s="83"/>
      <c r="SWT101" s="83"/>
      <c r="SWU101" s="90"/>
      <c r="SWV101" s="83"/>
      <c r="SWW101" s="83"/>
      <c r="SWX101" s="82" t="s">
        <v>244</v>
      </c>
      <c r="SWY101" s="83"/>
      <c r="SWZ101" s="83"/>
      <c r="SXA101" s="83"/>
      <c r="SXB101" s="83"/>
      <c r="SXC101" s="90"/>
      <c r="SXD101" s="83"/>
      <c r="SXE101" s="83"/>
      <c r="SXF101" s="82" t="s">
        <v>244</v>
      </c>
      <c r="SXG101" s="83"/>
      <c r="SXH101" s="83"/>
      <c r="SXI101" s="83"/>
      <c r="SXJ101" s="83"/>
      <c r="SXK101" s="90"/>
      <c r="SXL101" s="83"/>
      <c r="SXM101" s="83"/>
      <c r="SXN101" s="82" t="s">
        <v>244</v>
      </c>
      <c r="SXO101" s="83"/>
      <c r="SXP101" s="83"/>
      <c r="SXQ101" s="83"/>
      <c r="SXR101" s="83"/>
      <c r="SXS101" s="90"/>
      <c r="SXT101" s="83"/>
      <c r="SXU101" s="83"/>
      <c r="SXV101" s="82" t="s">
        <v>244</v>
      </c>
      <c r="SXW101" s="83"/>
      <c r="SXX101" s="83"/>
      <c r="SXY101" s="83"/>
      <c r="SXZ101" s="83"/>
      <c r="SYA101" s="90"/>
      <c r="SYB101" s="83"/>
      <c r="SYC101" s="83"/>
      <c r="SYD101" s="82" t="s">
        <v>244</v>
      </c>
      <c r="SYE101" s="83"/>
      <c r="SYF101" s="83"/>
      <c r="SYG101" s="83"/>
      <c r="SYH101" s="83"/>
      <c r="SYI101" s="90"/>
      <c r="SYJ101" s="83"/>
      <c r="SYK101" s="83"/>
      <c r="SYL101" s="82" t="s">
        <v>244</v>
      </c>
      <c r="SYM101" s="83"/>
      <c r="SYN101" s="83"/>
      <c r="SYO101" s="83"/>
      <c r="SYP101" s="83"/>
      <c r="SYQ101" s="90"/>
      <c r="SYR101" s="83"/>
      <c r="SYS101" s="83"/>
      <c r="SYT101" s="82" t="s">
        <v>244</v>
      </c>
      <c r="SYU101" s="83"/>
      <c r="SYV101" s="83"/>
      <c r="SYW101" s="83"/>
      <c r="SYX101" s="83"/>
      <c r="SYY101" s="90"/>
      <c r="SYZ101" s="83"/>
      <c r="SZA101" s="83"/>
      <c r="SZB101" s="82" t="s">
        <v>244</v>
      </c>
      <c r="SZC101" s="83"/>
      <c r="SZD101" s="83"/>
      <c r="SZE101" s="83"/>
      <c r="SZF101" s="83"/>
      <c r="SZG101" s="90"/>
      <c r="SZH101" s="83"/>
      <c r="SZI101" s="83"/>
      <c r="SZJ101" s="82" t="s">
        <v>244</v>
      </c>
      <c r="SZK101" s="83"/>
      <c r="SZL101" s="83"/>
      <c r="SZM101" s="83"/>
      <c r="SZN101" s="83"/>
      <c r="SZO101" s="90"/>
      <c r="SZP101" s="83"/>
      <c r="SZQ101" s="83"/>
      <c r="SZR101" s="82" t="s">
        <v>244</v>
      </c>
      <c r="SZS101" s="83"/>
      <c r="SZT101" s="83"/>
      <c r="SZU101" s="83"/>
      <c r="SZV101" s="83"/>
      <c r="SZW101" s="90"/>
      <c r="SZX101" s="83"/>
      <c r="SZY101" s="83"/>
      <c r="SZZ101" s="82" t="s">
        <v>244</v>
      </c>
      <c r="TAA101" s="83"/>
      <c r="TAB101" s="83"/>
      <c r="TAC101" s="83"/>
      <c r="TAD101" s="83"/>
      <c r="TAE101" s="90"/>
      <c r="TAF101" s="83"/>
      <c r="TAG101" s="83"/>
      <c r="TAH101" s="82" t="s">
        <v>244</v>
      </c>
      <c r="TAI101" s="83"/>
      <c r="TAJ101" s="83"/>
      <c r="TAK101" s="83"/>
      <c r="TAL101" s="83"/>
      <c r="TAM101" s="90"/>
      <c r="TAN101" s="83"/>
      <c r="TAO101" s="83"/>
      <c r="TAP101" s="82" t="s">
        <v>244</v>
      </c>
      <c r="TAQ101" s="83"/>
      <c r="TAR101" s="83"/>
      <c r="TAS101" s="83"/>
      <c r="TAT101" s="83"/>
      <c r="TAU101" s="90"/>
      <c r="TAV101" s="83"/>
      <c r="TAW101" s="83"/>
      <c r="TAX101" s="82" t="s">
        <v>244</v>
      </c>
      <c r="TAY101" s="83"/>
      <c r="TAZ101" s="83"/>
      <c r="TBA101" s="83"/>
      <c r="TBB101" s="83"/>
      <c r="TBC101" s="90"/>
      <c r="TBD101" s="83"/>
      <c r="TBE101" s="83"/>
      <c r="TBF101" s="82" t="s">
        <v>244</v>
      </c>
      <c r="TBG101" s="83"/>
      <c r="TBH101" s="83"/>
      <c r="TBI101" s="83"/>
      <c r="TBJ101" s="83"/>
      <c r="TBK101" s="90"/>
      <c r="TBL101" s="83"/>
      <c r="TBM101" s="83"/>
      <c r="TBN101" s="82" t="s">
        <v>244</v>
      </c>
      <c r="TBO101" s="83"/>
      <c r="TBP101" s="83"/>
      <c r="TBQ101" s="83"/>
      <c r="TBR101" s="83"/>
      <c r="TBS101" s="90"/>
      <c r="TBT101" s="83"/>
      <c r="TBU101" s="83"/>
      <c r="TBV101" s="82" t="s">
        <v>244</v>
      </c>
      <c r="TBW101" s="83"/>
      <c r="TBX101" s="83"/>
      <c r="TBY101" s="83"/>
      <c r="TBZ101" s="83"/>
      <c r="TCA101" s="90"/>
      <c r="TCB101" s="83"/>
      <c r="TCC101" s="83"/>
      <c r="TCD101" s="82" t="s">
        <v>244</v>
      </c>
      <c r="TCE101" s="83"/>
      <c r="TCF101" s="83"/>
      <c r="TCG101" s="83"/>
      <c r="TCH101" s="83"/>
      <c r="TCI101" s="90"/>
      <c r="TCJ101" s="83"/>
      <c r="TCK101" s="83"/>
      <c r="TCL101" s="82" t="s">
        <v>244</v>
      </c>
      <c r="TCM101" s="83"/>
      <c r="TCN101" s="83"/>
      <c r="TCO101" s="83"/>
      <c r="TCP101" s="83"/>
      <c r="TCQ101" s="90"/>
      <c r="TCR101" s="83"/>
      <c r="TCS101" s="83"/>
      <c r="TCT101" s="82" t="s">
        <v>244</v>
      </c>
      <c r="TCU101" s="83"/>
      <c r="TCV101" s="83"/>
      <c r="TCW101" s="83"/>
      <c r="TCX101" s="83"/>
      <c r="TCY101" s="90"/>
      <c r="TCZ101" s="83"/>
      <c r="TDA101" s="83"/>
      <c r="TDB101" s="82" t="s">
        <v>244</v>
      </c>
      <c r="TDC101" s="83"/>
      <c r="TDD101" s="83"/>
      <c r="TDE101" s="83"/>
      <c r="TDF101" s="83"/>
      <c r="TDG101" s="90"/>
      <c r="TDH101" s="83"/>
      <c r="TDI101" s="83"/>
      <c r="TDJ101" s="82" t="s">
        <v>244</v>
      </c>
      <c r="TDK101" s="83"/>
      <c r="TDL101" s="83"/>
      <c r="TDM101" s="83"/>
      <c r="TDN101" s="83"/>
      <c r="TDO101" s="90"/>
      <c r="TDP101" s="83"/>
      <c r="TDQ101" s="83"/>
      <c r="TDR101" s="82" t="s">
        <v>244</v>
      </c>
      <c r="TDS101" s="83"/>
      <c r="TDT101" s="83"/>
      <c r="TDU101" s="83"/>
      <c r="TDV101" s="83"/>
      <c r="TDW101" s="90"/>
      <c r="TDX101" s="83"/>
      <c r="TDY101" s="83"/>
      <c r="TDZ101" s="82" t="s">
        <v>244</v>
      </c>
      <c r="TEA101" s="83"/>
      <c r="TEB101" s="83"/>
      <c r="TEC101" s="83"/>
      <c r="TED101" s="83"/>
      <c r="TEE101" s="90"/>
      <c r="TEF101" s="83"/>
      <c r="TEG101" s="83"/>
      <c r="TEH101" s="82" t="s">
        <v>244</v>
      </c>
      <c r="TEI101" s="83"/>
      <c r="TEJ101" s="83"/>
      <c r="TEK101" s="83"/>
      <c r="TEL101" s="83"/>
      <c r="TEM101" s="90"/>
      <c r="TEN101" s="83"/>
      <c r="TEO101" s="83"/>
      <c r="TEP101" s="82" t="s">
        <v>244</v>
      </c>
      <c r="TEQ101" s="83"/>
      <c r="TER101" s="83"/>
      <c r="TES101" s="83"/>
      <c r="TET101" s="83"/>
      <c r="TEU101" s="90"/>
      <c r="TEV101" s="83"/>
      <c r="TEW101" s="83"/>
      <c r="TEX101" s="82" t="s">
        <v>244</v>
      </c>
      <c r="TEY101" s="83"/>
      <c r="TEZ101" s="83"/>
      <c r="TFA101" s="83"/>
      <c r="TFB101" s="83"/>
      <c r="TFC101" s="90"/>
      <c r="TFD101" s="83"/>
      <c r="TFE101" s="83"/>
      <c r="TFF101" s="82" t="s">
        <v>244</v>
      </c>
      <c r="TFG101" s="83"/>
      <c r="TFH101" s="83"/>
      <c r="TFI101" s="83"/>
      <c r="TFJ101" s="83"/>
      <c r="TFK101" s="90"/>
      <c r="TFL101" s="83"/>
      <c r="TFM101" s="83"/>
      <c r="TFN101" s="82" t="s">
        <v>244</v>
      </c>
      <c r="TFO101" s="83"/>
      <c r="TFP101" s="83"/>
      <c r="TFQ101" s="83"/>
      <c r="TFR101" s="83"/>
      <c r="TFS101" s="90"/>
      <c r="TFT101" s="83"/>
      <c r="TFU101" s="83"/>
      <c r="TFV101" s="82" t="s">
        <v>244</v>
      </c>
      <c r="TFW101" s="83"/>
      <c r="TFX101" s="83"/>
      <c r="TFY101" s="83"/>
      <c r="TFZ101" s="83"/>
      <c r="TGA101" s="90"/>
      <c r="TGB101" s="83"/>
      <c r="TGC101" s="83"/>
      <c r="TGD101" s="82" t="s">
        <v>244</v>
      </c>
      <c r="TGE101" s="83"/>
      <c r="TGF101" s="83"/>
      <c r="TGG101" s="83"/>
      <c r="TGH101" s="83"/>
      <c r="TGI101" s="90"/>
      <c r="TGJ101" s="83"/>
      <c r="TGK101" s="83"/>
      <c r="TGL101" s="82" t="s">
        <v>244</v>
      </c>
      <c r="TGM101" s="83"/>
      <c r="TGN101" s="83"/>
      <c r="TGO101" s="83"/>
      <c r="TGP101" s="83"/>
      <c r="TGQ101" s="90"/>
      <c r="TGR101" s="83"/>
      <c r="TGS101" s="83"/>
      <c r="TGT101" s="82" t="s">
        <v>244</v>
      </c>
      <c r="TGU101" s="83"/>
      <c r="TGV101" s="83"/>
      <c r="TGW101" s="83"/>
      <c r="TGX101" s="83"/>
      <c r="TGY101" s="90"/>
      <c r="TGZ101" s="83"/>
      <c r="THA101" s="83"/>
      <c r="THB101" s="82" t="s">
        <v>244</v>
      </c>
      <c r="THC101" s="83"/>
      <c r="THD101" s="83"/>
      <c r="THE101" s="83"/>
      <c r="THF101" s="83"/>
      <c r="THG101" s="90"/>
      <c r="THH101" s="83"/>
      <c r="THI101" s="83"/>
      <c r="THJ101" s="82" t="s">
        <v>244</v>
      </c>
      <c r="THK101" s="83"/>
      <c r="THL101" s="83"/>
      <c r="THM101" s="83"/>
      <c r="THN101" s="83"/>
      <c r="THO101" s="90"/>
      <c r="THP101" s="83"/>
      <c r="THQ101" s="83"/>
      <c r="THR101" s="82" t="s">
        <v>244</v>
      </c>
      <c r="THS101" s="83"/>
      <c r="THT101" s="83"/>
      <c r="THU101" s="83"/>
      <c r="THV101" s="83"/>
      <c r="THW101" s="90"/>
      <c r="THX101" s="83"/>
      <c r="THY101" s="83"/>
      <c r="THZ101" s="82" t="s">
        <v>244</v>
      </c>
      <c r="TIA101" s="83"/>
      <c r="TIB101" s="83"/>
      <c r="TIC101" s="83"/>
      <c r="TID101" s="83"/>
      <c r="TIE101" s="90"/>
      <c r="TIF101" s="83"/>
      <c r="TIG101" s="83"/>
      <c r="TIH101" s="82" t="s">
        <v>244</v>
      </c>
      <c r="TII101" s="83"/>
      <c r="TIJ101" s="83"/>
      <c r="TIK101" s="83"/>
      <c r="TIL101" s="83"/>
      <c r="TIM101" s="90"/>
      <c r="TIN101" s="83"/>
      <c r="TIO101" s="83"/>
      <c r="TIP101" s="82" t="s">
        <v>244</v>
      </c>
      <c r="TIQ101" s="83"/>
      <c r="TIR101" s="83"/>
      <c r="TIS101" s="83"/>
      <c r="TIT101" s="83"/>
      <c r="TIU101" s="90"/>
      <c r="TIV101" s="83"/>
      <c r="TIW101" s="83"/>
      <c r="TIX101" s="82" t="s">
        <v>244</v>
      </c>
      <c r="TIY101" s="83"/>
      <c r="TIZ101" s="83"/>
      <c r="TJA101" s="83"/>
      <c r="TJB101" s="83"/>
      <c r="TJC101" s="90"/>
      <c r="TJD101" s="83"/>
      <c r="TJE101" s="83"/>
      <c r="TJF101" s="82" t="s">
        <v>244</v>
      </c>
      <c r="TJG101" s="83"/>
      <c r="TJH101" s="83"/>
      <c r="TJI101" s="83"/>
      <c r="TJJ101" s="83"/>
      <c r="TJK101" s="90"/>
      <c r="TJL101" s="83"/>
      <c r="TJM101" s="83"/>
      <c r="TJN101" s="82" t="s">
        <v>244</v>
      </c>
      <c r="TJO101" s="83"/>
      <c r="TJP101" s="83"/>
      <c r="TJQ101" s="83"/>
      <c r="TJR101" s="83"/>
      <c r="TJS101" s="90"/>
      <c r="TJT101" s="83"/>
      <c r="TJU101" s="83"/>
      <c r="TJV101" s="82" t="s">
        <v>244</v>
      </c>
      <c r="TJW101" s="83"/>
      <c r="TJX101" s="83"/>
      <c r="TJY101" s="83"/>
      <c r="TJZ101" s="83"/>
      <c r="TKA101" s="90"/>
      <c r="TKB101" s="83"/>
      <c r="TKC101" s="83"/>
      <c r="TKD101" s="82" t="s">
        <v>244</v>
      </c>
      <c r="TKE101" s="83"/>
      <c r="TKF101" s="83"/>
      <c r="TKG101" s="83"/>
      <c r="TKH101" s="83"/>
      <c r="TKI101" s="90"/>
      <c r="TKJ101" s="83"/>
      <c r="TKK101" s="83"/>
      <c r="TKL101" s="82" t="s">
        <v>244</v>
      </c>
      <c r="TKM101" s="83"/>
      <c r="TKN101" s="83"/>
      <c r="TKO101" s="83"/>
      <c r="TKP101" s="83"/>
      <c r="TKQ101" s="90"/>
      <c r="TKR101" s="83"/>
      <c r="TKS101" s="83"/>
      <c r="TKT101" s="82" t="s">
        <v>244</v>
      </c>
      <c r="TKU101" s="83"/>
      <c r="TKV101" s="83"/>
      <c r="TKW101" s="83"/>
      <c r="TKX101" s="83"/>
      <c r="TKY101" s="90"/>
      <c r="TKZ101" s="83"/>
      <c r="TLA101" s="83"/>
      <c r="TLB101" s="82" t="s">
        <v>244</v>
      </c>
      <c r="TLC101" s="83"/>
      <c r="TLD101" s="83"/>
      <c r="TLE101" s="83"/>
      <c r="TLF101" s="83"/>
      <c r="TLG101" s="90"/>
      <c r="TLH101" s="83"/>
      <c r="TLI101" s="83"/>
      <c r="TLJ101" s="82" t="s">
        <v>244</v>
      </c>
      <c r="TLK101" s="83"/>
      <c r="TLL101" s="83"/>
      <c r="TLM101" s="83"/>
      <c r="TLN101" s="83"/>
      <c r="TLO101" s="90"/>
      <c r="TLP101" s="83"/>
      <c r="TLQ101" s="83"/>
      <c r="TLR101" s="82" t="s">
        <v>244</v>
      </c>
      <c r="TLS101" s="83"/>
      <c r="TLT101" s="83"/>
      <c r="TLU101" s="83"/>
      <c r="TLV101" s="83"/>
      <c r="TLW101" s="90"/>
      <c r="TLX101" s="83"/>
      <c r="TLY101" s="83"/>
      <c r="TLZ101" s="82" t="s">
        <v>244</v>
      </c>
      <c r="TMA101" s="83"/>
      <c r="TMB101" s="83"/>
      <c r="TMC101" s="83"/>
      <c r="TMD101" s="83"/>
      <c r="TME101" s="90"/>
      <c r="TMF101" s="83"/>
      <c r="TMG101" s="83"/>
      <c r="TMH101" s="82" t="s">
        <v>244</v>
      </c>
      <c r="TMI101" s="83"/>
      <c r="TMJ101" s="83"/>
      <c r="TMK101" s="83"/>
      <c r="TML101" s="83"/>
      <c r="TMM101" s="90"/>
      <c r="TMN101" s="83"/>
      <c r="TMO101" s="83"/>
      <c r="TMP101" s="82" t="s">
        <v>244</v>
      </c>
      <c r="TMQ101" s="83"/>
      <c r="TMR101" s="83"/>
      <c r="TMS101" s="83"/>
      <c r="TMT101" s="83"/>
      <c r="TMU101" s="90"/>
      <c r="TMV101" s="83"/>
      <c r="TMW101" s="83"/>
      <c r="TMX101" s="82" t="s">
        <v>244</v>
      </c>
      <c r="TMY101" s="83"/>
      <c r="TMZ101" s="83"/>
      <c r="TNA101" s="83"/>
      <c r="TNB101" s="83"/>
      <c r="TNC101" s="90"/>
      <c r="TND101" s="83"/>
      <c r="TNE101" s="83"/>
      <c r="TNF101" s="82" t="s">
        <v>244</v>
      </c>
      <c r="TNG101" s="83"/>
      <c r="TNH101" s="83"/>
      <c r="TNI101" s="83"/>
      <c r="TNJ101" s="83"/>
      <c r="TNK101" s="90"/>
      <c r="TNL101" s="83"/>
      <c r="TNM101" s="83"/>
      <c r="TNN101" s="82" t="s">
        <v>244</v>
      </c>
      <c r="TNO101" s="83"/>
      <c r="TNP101" s="83"/>
      <c r="TNQ101" s="83"/>
      <c r="TNR101" s="83"/>
      <c r="TNS101" s="90"/>
      <c r="TNT101" s="83"/>
      <c r="TNU101" s="83"/>
      <c r="TNV101" s="82" t="s">
        <v>244</v>
      </c>
      <c r="TNW101" s="83"/>
      <c r="TNX101" s="83"/>
      <c r="TNY101" s="83"/>
      <c r="TNZ101" s="83"/>
      <c r="TOA101" s="90"/>
      <c r="TOB101" s="83"/>
      <c r="TOC101" s="83"/>
      <c r="TOD101" s="82" t="s">
        <v>244</v>
      </c>
      <c r="TOE101" s="83"/>
      <c r="TOF101" s="83"/>
      <c r="TOG101" s="83"/>
      <c r="TOH101" s="83"/>
      <c r="TOI101" s="90"/>
      <c r="TOJ101" s="83"/>
      <c r="TOK101" s="83"/>
      <c r="TOL101" s="82" t="s">
        <v>244</v>
      </c>
      <c r="TOM101" s="83"/>
      <c r="TON101" s="83"/>
      <c r="TOO101" s="83"/>
      <c r="TOP101" s="83"/>
      <c r="TOQ101" s="90"/>
      <c r="TOR101" s="83"/>
      <c r="TOS101" s="83"/>
      <c r="TOT101" s="82" t="s">
        <v>244</v>
      </c>
      <c r="TOU101" s="83"/>
      <c r="TOV101" s="83"/>
      <c r="TOW101" s="83"/>
      <c r="TOX101" s="83"/>
      <c r="TOY101" s="90"/>
      <c r="TOZ101" s="83"/>
      <c r="TPA101" s="83"/>
      <c r="TPB101" s="82" t="s">
        <v>244</v>
      </c>
      <c r="TPC101" s="83"/>
      <c r="TPD101" s="83"/>
      <c r="TPE101" s="83"/>
      <c r="TPF101" s="83"/>
      <c r="TPG101" s="90"/>
      <c r="TPH101" s="83"/>
      <c r="TPI101" s="83"/>
      <c r="TPJ101" s="82" t="s">
        <v>244</v>
      </c>
      <c r="TPK101" s="83"/>
      <c r="TPL101" s="83"/>
      <c r="TPM101" s="83"/>
      <c r="TPN101" s="83"/>
      <c r="TPO101" s="90"/>
      <c r="TPP101" s="83"/>
      <c r="TPQ101" s="83"/>
      <c r="TPR101" s="82" t="s">
        <v>244</v>
      </c>
      <c r="TPS101" s="83"/>
      <c r="TPT101" s="83"/>
      <c r="TPU101" s="83"/>
      <c r="TPV101" s="83"/>
      <c r="TPW101" s="90"/>
      <c r="TPX101" s="83"/>
      <c r="TPY101" s="83"/>
      <c r="TPZ101" s="82" t="s">
        <v>244</v>
      </c>
      <c r="TQA101" s="83"/>
      <c r="TQB101" s="83"/>
      <c r="TQC101" s="83"/>
      <c r="TQD101" s="83"/>
      <c r="TQE101" s="90"/>
      <c r="TQF101" s="83"/>
      <c r="TQG101" s="83"/>
      <c r="TQH101" s="82" t="s">
        <v>244</v>
      </c>
      <c r="TQI101" s="83"/>
      <c r="TQJ101" s="83"/>
      <c r="TQK101" s="83"/>
      <c r="TQL101" s="83"/>
      <c r="TQM101" s="90"/>
      <c r="TQN101" s="83"/>
      <c r="TQO101" s="83"/>
      <c r="TQP101" s="82" t="s">
        <v>244</v>
      </c>
      <c r="TQQ101" s="83"/>
      <c r="TQR101" s="83"/>
      <c r="TQS101" s="83"/>
      <c r="TQT101" s="83"/>
      <c r="TQU101" s="90"/>
      <c r="TQV101" s="83"/>
      <c r="TQW101" s="83"/>
      <c r="TQX101" s="82" t="s">
        <v>244</v>
      </c>
      <c r="TQY101" s="83"/>
      <c r="TQZ101" s="83"/>
      <c r="TRA101" s="83"/>
      <c r="TRB101" s="83"/>
      <c r="TRC101" s="90"/>
      <c r="TRD101" s="83"/>
      <c r="TRE101" s="83"/>
      <c r="TRF101" s="82" t="s">
        <v>244</v>
      </c>
      <c r="TRG101" s="83"/>
      <c r="TRH101" s="83"/>
      <c r="TRI101" s="83"/>
      <c r="TRJ101" s="83"/>
      <c r="TRK101" s="90"/>
      <c r="TRL101" s="83"/>
      <c r="TRM101" s="83"/>
      <c r="TRN101" s="82" t="s">
        <v>244</v>
      </c>
      <c r="TRO101" s="83"/>
      <c r="TRP101" s="83"/>
      <c r="TRQ101" s="83"/>
      <c r="TRR101" s="83"/>
      <c r="TRS101" s="90"/>
      <c r="TRT101" s="83"/>
      <c r="TRU101" s="83"/>
      <c r="TRV101" s="82" t="s">
        <v>244</v>
      </c>
      <c r="TRW101" s="83"/>
      <c r="TRX101" s="83"/>
      <c r="TRY101" s="83"/>
      <c r="TRZ101" s="83"/>
      <c r="TSA101" s="90"/>
      <c r="TSB101" s="83"/>
      <c r="TSC101" s="83"/>
      <c r="TSD101" s="82" t="s">
        <v>244</v>
      </c>
      <c r="TSE101" s="83"/>
      <c r="TSF101" s="83"/>
      <c r="TSG101" s="83"/>
      <c r="TSH101" s="83"/>
      <c r="TSI101" s="90"/>
      <c r="TSJ101" s="83"/>
      <c r="TSK101" s="83"/>
      <c r="TSL101" s="82" t="s">
        <v>244</v>
      </c>
      <c r="TSM101" s="83"/>
      <c r="TSN101" s="83"/>
      <c r="TSO101" s="83"/>
      <c r="TSP101" s="83"/>
      <c r="TSQ101" s="90"/>
      <c r="TSR101" s="83"/>
      <c r="TSS101" s="83"/>
      <c r="TST101" s="82" t="s">
        <v>244</v>
      </c>
      <c r="TSU101" s="83"/>
      <c r="TSV101" s="83"/>
      <c r="TSW101" s="83"/>
      <c r="TSX101" s="83"/>
      <c r="TSY101" s="90"/>
      <c r="TSZ101" s="83"/>
      <c r="TTA101" s="83"/>
      <c r="TTB101" s="82" t="s">
        <v>244</v>
      </c>
      <c r="TTC101" s="83"/>
      <c r="TTD101" s="83"/>
      <c r="TTE101" s="83"/>
      <c r="TTF101" s="83"/>
      <c r="TTG101" s="90"/>
      <c r="TTH101" s="83"/>
      <c r="TTI101" s="83"/>
      <c r="TTJ101" s="82" t="s">
        <v>244</v>
      </c>
      <c r="TTK101" s="83"/>
      <c r="TTL101" s="83"/>
      <c r="TTM101" s="83"/>
      <c r="TTN101" s="83"/>
      <c r="TTO101" s="90"/>
      <c r="TTP101" s="83"/>
      <c r="TTQ101" s="83"/>
      <c r="TTR101" s="82" t="s">
        <v>244</v>
      </c>
      <c r="TTS101" s="83"/>
      <c r="TTT101" s="83"/>
      <c r="TTU101" s="83"/>
      <c r="TTV101" s="83"/>
      <c r="TTW101" s="90"/>
      <c r="TTX101" s="83"/>
      <c r="TTY101" s="83"/>
      <c r="TTZ101" s="82" t="s">
        <v>244</v>
      </c>
      <c r="TUA101" s="83"/>
      <c r="TUB101" s="83"/>
      <c r="TUC101" s="83"/>
      <c r="TUD101" s="83"/>
      <c r="TUE101" s="90"/>
      <c r="TUF101" s="83"/>
      <c r="TUG101" s="83"/>
      <c r="TUH101" s="82" t="s">
        <v>244</v>
      </c>
      <c r="TUI101" s="83"/>
      <c r="TUJ101" s="83"/>
      <c r="TUK101" s="83"/>
      <c r="TUL101" s="83"/>
      <c r="TUM101" s="90"/>
      <c r="TUN101" s="83"/>
      <c r="TUO101" s="83"/>
      <c r="TUP101" s="82" t="s">
        <v>244</v>
      </c>
      <c r="TUQ101" s="83"/>
      <c r="TUR101" s="83"/>
      <c r="TUS101" s="83"/>
      <c r="TUT101" s="83"/>
      <c r="TUU101" s="90"/>
      <c r="TUV101" s="83"/>
      <c r="TUW101" s="83"/>
      <c r="TUX101" s="82" t="s">
        <v>244</v>
      </c>
      <c r="TUY101" s="83"/>
      <c r="TUZ101" s="83"/>
      <c r="TVA101" s="83"/>
      <c r="TVB101" s="83"/>
      <c r="TVC101" s="90"/>
      <c r="TVD101" s="83"/>
      <c r="TVE101" s="83"/>
      <c r="TVF101" s="82" t="s">
        <v>244</v>
      </c>
      <c r="TVG101" s="83"/>
      <c r="TVH101" s="83"/>
      <c r="TVI101" s="83"/>
      <c r="TVJ101" s="83"/>
      <c r="TVK101" s="90"/>
      <c r="TVL101" s="83"/>
      <c r="TVM101" s="83"/>
      <c r="TVN101" s="82" t="s">
        <v>244</v>
      </c>
      <c r="TVO101" s="83"/>
      <c r="TVP101" s="83"/>
      <c r="TVQ101" s="83"/>
      <c r="TVR101" s="83"/>
      <c r="TVS101" s="90"/>
      <c r="TVT101" s="83"/>
      <c r="TVU101" s="83"/>
      <c r="TVV101" s="82" t="s">
        <v>244</v>
      </c>
      <c r="TVW101" s="83"/>
      <c r="TVX101" s="83"/>
      <c r="TVY101" s="83"/>
      <c r="TVZ101" s="83"/>
      <c r="TWA101" s="90"/>
      <c r="TWB101" s="83"/>
      <c r="TWC101" s="83"/>
      <c r="TWD101" s="82" t="s">
        <v>244</v>
      </c>
      <c r="TWE101" s="83"/>
      <c r="TWF101" s="83"/>
      <c r="TWG101" s="83"/>
      <c r="TWH101" s="83"/>
      <c r="TWI101" s="90"/>
      <c r="TWJ101" s="83"/>
      <c r="TWK101" s="83"/>
      <c r="TWL101" s="82" t="s">
        <v>244</v>
      </c>
      <c r="TWM101" s="83"/>
      <c r="TWN101" s="83"/>
      <c r="TWO101" s="83"/>
      <c r="TWP101" s="83"/>
      <c r="TWQ101" s="90"/>
      <c r="TWR101" s="83"/>
      <c r="TWS101" s="83"/>
      <c r="TWT101" s="82" t="s">
        <v>244</v>
      </c>
      <c r="TWU101" s="83"/>
      <c r="TWV101" s="83"/>
      <c r="TWW101" s="83"/>
      <c r="TWX101" s="83"/>
      <c r="TWY101" s="90"/>
      <c r="TWZ101" s="83"/>
      <c r="TXA101" s="83"/>
      <c r="TXB101" s="82" t="s">
        <v>244</v>
      </c>
      <c r="TXC101" s="83"/>
      <c r="TXD101" s="83"/>
      <c r="TXE101" s="83"/>
      <c r="TXF101" s="83"/>
      <c r="TXG101" s="90"/>
      <c r="TXH101" s="83"/>
      <c r="TXI101" s="83"/>
      <c r="TXJ101" s="82" t="s">
        <v>244</v>
      </c>
      <c r="TXK101" s="83"/>
      <c r="TXL101" s="83"/>
      <c r="TXM101" s="83"/>
      <c r="TXN101" s="83"/>
      <c r="TXO101" s="90"/>
      <c r="TXP101" s="83"/>
      <c r="TXQ101" s="83"/>
      <c r="TXR101" s="82" t="s">
        <v>244</v>
      </c>
      <c r="TXS101" s="83"/>
      <c r="TXT101" s="83"/>
      <c r="TXU101" s="83"/>
      <c r="TXV101" s="83"/>
      <c r="TXW101" s="90"/>
      <c r="TXX101" s="83"/>
      <c r="TXY101" s="83"/>
      <c r="TXZ101" s="82" t="s">
        <v>244</v>
      </c>
      <c r="TYA101" s="83"/>
      <c r="TYB101" s="83"/>
      <c r="TYC101" s="83"/>
      <c r="TYD101" s="83"/>
      <c r="TYE101" s="90"/>
      <c r="TYF101" s="83"/>
      <c r="TYG101" s="83"/>
      <c r="TYH101" s="82" t="s">
        <v>244</v>
      </c>
      <c r="TYI101" s="83"/>
      <c r="TYJ101" s="83"/>
      <c r="TYK101" s="83"/>
      <c r="TYL101" s="83"/>
      <c r="TYM101" s="90"/>
      <c r="TYN101" s="83"/>
      <c r="TYO101" s="83"/>
      <c r="TYP101" s="82" t="s">
        <v>244</v>
      </c>
      <c r="TYQ101" s="83"/>
      <c r="TYR101" s="83"/>
      <c r="TYS101" s="83"/>
      <c r="TYT101" s="83"/>
      <c r="TYU101" s="90"/>
      <c r="TYV101" s="83"/>
      <c r="TYW101" s="83"/>
      <c r="TYX101" s="82" t="s">
        <v>244</v>
      </c>
      <c r="TYY101" s="83"/>
      <c r="TYZ101" s="83"/>
      <c r="TZA101" s="83"/>
      <c r="TZB101" s="83"/>
      <c r="TZC101" s="90"/>
      <c r="TZD101" s="83"/>
      <c r="TZE101" s="83"/>
      <c r="TZF101" s="82" t="s">
        <v>244</v>
      </c>
      <c r="TZG101" s="83"/>
      <c r="TZH101" s="83"/>
      <c r="TZI101" s="83"/>
      <c r="TZJ101" s="83"/>
      <c r="TZK101" s="90"/>
      <c r="TZL101" s="83"/>
      <c r="TZM101" s="83"/>
      <c r="TZN101" s="82" t="s">
        <v>244</v>
      </c>
      <c r="TZO101" s="83"/>
      <c r="TZP101" s="83"/>
      <c r="TZQ101" s="83"/>
      <c r="TZR101" s="83"/>
      <c r="TZS101" s="90"/>
      <c r="TZT101" s="83"/>
      <c r="TZU101" s="83"/>
      <c r="TZV101" s="82" t="s">
        <v>244</v>
      </c>
      <c r="TZW101" s="83"/>
      <c r="TZX101" s="83"/>
      <c r="TZY101" s="83"/>
      <c r="TZZ101" s="83"/>
      <c r="UAA101" s="90"/>
      <c r="UAB101" s="83"/>
      <c r="UAC101" s="83"/>
      <c r="UAD101" s="82" t="s">
        <v>244</v>
      </c>
      <c r="UAE101" s="83"/>
      <c r="UAF101" s="83"/>
      <c r="UAG101" s="83"/>
      <c r="UAH101" s="83"/>
      <c r="UAI101" s="90"/>
      <c r="UAJ101" s="83"/>
      <c r="UAK101" s="83"/>
      <c r="UAL101" s="82" t="s">
        <v>244</v>
      </c>
      <c r="UAM101" s="83"/>
      <c r="UAN101" s="83"/>
      <c r="UAO101" s="83"/>
      <c r="UAP101" s="83"/>
      <c r="UAQ101" s="90"/>
      <c r="UAR101" s="83"/>
      <c r="UAS101" s="83"/>
      <c r="UAT101" s="82" t="s">
        <v>244</v>
      </c>
      <c r="UAU101" s="83"/>
      <c r="UAV101" s="83"/>
      <c r="UAW101" s="83"/>
      <c r="UAX101" s="83"/>
      <c r="UAY101" s="90"/>
      <c r="UAZ101" s="83"/>
      <c r="UBA101" s="83"/>
      <c r="UBB101" s="82" t="s">
        <v>244</v>
      </c>
      <c r="UBC101" s="83"/>
      <c r="UBD101" s="83"/>
      <c r="UBE101" s="83"/>
      <c r="UBF101" s="83"/>
      <c r="UBG101" s="90"/>
      <c r="UBH101" s="83"/>
      <c r="UBI101" s="83"/>
      <c r="UBJ101" s="82" t="s">
        <v>244</v>
      </c>
      <c r="UBK101" s="83"/>
      <c r="UBL101" s="83"/>
      <c r="UBM101" s="83"/>
      <c r="UBN101" s="83"/>
      <c r="UBO101" s="90"/>
      <c r="UBP101" s="83"/>
      <c r="UBQ101" s="83"/>
      <c r="UBR101" s="82" t="s">
        <v>244</v>
      </c>
      <c r="UBS101" s="83"/>
      <c r="UBT101" s="83"/>
      <c r="UBU101" s="83"/>
      <c r="UBV101" s="83"/>
      <c r="UBW101" s="90"/>
      <c r="UBX101" s="83"/>
      <c r="UBY101" s="83"/>
      <c r="UBZ101" s="82" t="s">
        <v>244</v>
      </c>
      <c r="UCA101" s="83"/>
      <c r="UCB101" s="83"/>
      <c r="UCC101" s="83"/>
      <c r="UCD101" s="83"/>
      <c r="UCE101" s="90"/>
      <c r="UCF101" s="83"/>
      <c r="UCG101" s="83"/>
      <c r="UCH101" s="82" t="s">
        <v>244</v>
      </c>
      <c r="UCI101" s="83"/>
      <c r="UCJ101" s="83"/>
      <c r="UCK101" s="83"/>
      <c r="UCL101" s="83"/>
      <c r="UCM101" s="90"/>
      <c r="UCN101" s="83"/>
      <c r="UCO101" s="83"/>
      <c r="UCP101" s="82" t="s">
        <v>244</v>
      </c>
      <c r="UCQ101" s="83"/>
      <c r="UCR101" s="83"/>
      <c r="UCS101" s="83"/>
      <c r="UCT101" s="83"/>
      <c r="UCU101" s="90"/>
      <c r="UCV101" s="83"/>
      <c r="UCW101" s="83"/>
      <c r="UCX101" s="82" t="s">
        <v>244</v>
      </c>
      <c r="UCY101" s="83"/>
      <c r="UCZ101" s="83"/>
      <c r="UDA101" s="83"/>
      <c r="UDB101" s="83"/>
      <c r="UDC101" s="90"/>
      <c r="UDD101" s="83"/>
      <c r="UDE101" s="83"/>
      <c r="UDF101" s="82" t="s">
        <v>244</v>
      </c>
      <c r="UDG101" s="83"/>
      <c r="UDH101" s="83"/>
      <c r="UDI101" s="83"/>
      <c r="UDJ101" s="83"/>
      <c r="UDK101" s="90"/>
      <c r="UDL101" s="83"/>
      <c r="UDM101" s="83"/>
      <c r="UDN101" s="82" t="s">
        <v>244</v>
      </c>
      <c r="UDO101" s="83"/>
      <c r="UDP101" s="83"/>
      <c r="UDQ101" s="83"/>
      <c r="UDR101" s="83"/>
      <c r="UDS101" s="90"/>
      <c r="UDT101" s="83"/>
      <c r="UDU101" s="83"/>
      <c r="UDV101" s="82" t="s">
        <v>244</v>
      </c>
      <c r="UDW101" s="83"/>
      <c r="UDX101" s="83"/>
      <c r="UDY101" s="83"/>
      <c r="UDZ101" s="83"/>
      <c r="UEA101" s="90"/>
      <c r="UEB101" s="83"/>
      <c r="UEC101" s="83"/>
      <c r="UED101" s="82" t="s">
        <v>244</v>
      </c>
      <c r="UEE101" s="83"/>
      <c r="UEF101" s="83"/>
      <c r="UEG101" s="83"/>
      <c r="UEH101" s="83"/>
      <c r="UEI101" s="90"/>
      <c r="UEJ101" s="83"/>
      <c r="UEK101" s="83"/>
      <c r="UEL101" s="82" t="s">
        <v>244</v>
      </c>
      <c r="UEM101" s="83"/>
      <c r="UEN101" s="83"/>
      <c r="UEO101" s="83"/>
      <c r="UEP101" s="83"/>
      <c r="UEQ101" s="90"/>
      <c r="UER101" s="83"/>
      <c r="UES101" s="83"/>
      <c r="UET101" s="82" t="s">
        <v>244</v>
      </c>
      <c r="UEU101" s="83"/>
      <c r="UEV101" s="83"/>
      <c r="UEW101" s="83"/>
      <c r="UEX101" s="83"/>
      <c r="UEY101" s="90"/>
      <c r="UEZ101" s="83"/>
      <c r="UFA101" s="83"/>
      <c r="UFB101" s="82" t="s">
        <v>244</v>
      </c>
      <c r="UFC101" s="83"/>
      <c r="UFD101" s="83"/>
      <c r="UFE101" s="83"/>
      <c r="UFF101" s="83"/>
      <c r="UFG101" s="90"/>
      <c r="UFH101" s="83"/>
      <c r="UFI101" s="83"/>
      <c r="UFJ101" s="82" t="s">
        <v>244</v>
      </c>
      <c r="UFK101" s="83"/>
      <c r="UFL101" s="83"/>
      <c r="UFM101" s="83"/>
      <c r="UFN101" s="83"/>
      <c r="UFO101" s="90"/>
      <c r="UFP101" s="83"/>
      <c r="UFQ101" s="83"/>
      <c r="UFR101" s="82" t="s">
        <v>244</v>
      </c>
      <c r="UFS101" s="83"/>
      <c r="UFT101" s="83"/>
      <c r="UFU101" s="83"/>
      <c r="UFV101" s="83"/>
      <c r="UFW101" s="90"/>
      <c r="UFX101" s="83"/>
      <c r="UFY101" s="83"/>
      <c r="UFZ101" s="82" t="s">
        <v>244</v>
      </c>
      <c r="UGA101" s="83"/>
      <c r="UGB101" s="83"/>
      <c r="UGC101" s="83"/>
      <c r="UGD101" s="83"/>
      <c r="UGE101" s="90"/>
      <c r="UGF101" s="83"/>
      <c r="UGG101" s="83"/>
      <c r="UGH101" s="82" t="s">
        <v>244</v>
      </c>
      <c r="UGI101" s="83"/>
      <c r="UGJ101" s="83"/>
      <c r="UGK101" s="83"/>
      <c r="UGL101" s="83"/>
      <c r="UGM101" s="90"/>
      <c r="UGN101" s="83"/>
      <c r="UGO101" s="83"/>
      <c r="UGP101" s="82" t="s">
        <v>244</v>
      </c>
      <c r="UGQ101" s="83"/>
      <c r="UGR101" s="83"/>
      <c r="UGS101" s="83"/>
      <c r="UGT101" s="83"/>
      <c r="UGU101" s="90"/>
      <c r="UGV101" s="83"/>
      <c r="UGW101" s="83"/>
      <c r="UGX101" s="82" t="s">
        <v>244</v>
      </c>
      <c r="UGY101" s="83"/>
      <c r="UGZ101" s="83"/>
      <c r="UHA101" s="83"/>
      <c r="UHB101" s="83"/>
      <c r="UHC101" s="90"/>
      <c r="UHD101" s="83"/>
      <c r="UHE101" s="83"/>
      <c r="UHF101" s="82" t="s">
        <v>244</v>
      </c>
      <c r="UHG101" s="83"/>
      <c r="UHH101" s="83"/>
      <c r="UHI101" s="83"/>
      <c r="UHJ101" s="83"/>
      <c r="UHK101" s="90"/>
      <c r="UHL101" s="83"/>
      <c r="UHM101" s="83"/>
      <c r="UHN101" s="82" t="s">
        <v>244</v>
      </c>
      <c r="UHO101" s="83"/>
      <c r="UHP101" s="83"/>
      <c r="UHQ101" s="83"/>
      <c r="UHR101" s="83"/>
      <c r="UHS101" s="90"/>
      <c r="UHT101" s="83"/>
      <c r="UHU101" s="83"/>
      <c r="UHV101" s="82" t="s">
        <v>244</v>
      </c>
      <c r="UHW101" s="83"/>
      <c r="UHX101" s="83"/>
      <c r="UHY101" s="83"/>
      <c r="UHZ101" s="83"/>
      <c r="UIA101" s="90"/>
      <c r="UIB101" s="83"/>
      <c r="UIC101" s="83"/>
      <c r="UID101" s="82" t="s">
        <v>244</v>
      </c>
      <c r="UIE101" s="83"/>
      <c r="UIF101" s="83"/>
      <c r="UIG101" s="83"/>
      <c r="UIH101" s="83"/>
      <c r="UII101" s="90"/>
      <c r="UIJ101" s="83"/>
      <c r="UIK101" s="83"/>
      <c r="UIL101" s="82" t="s">
        <v>244</v>
      </c>
      <c r="UIM101" s="83"/>
      <c r="UIN101" s="83"/>
      <c r="UIO101" s="83"/>
      <c r="UIP101" s="83"/>
      <c r="UIQ101" s="90"/>
      <c r="UIR101" s="83"/>
      <c r="UIS101" s="83"/>
      <c r="UIT101" s="82" t="s">
        <v>244</v>
      </c>
      <c r="UIU101" s="83"/>
      <c r="UIV101" s="83"/>
      <c r="UIW101" s="83"/>
      <c r="UIX101" s="83"/>
      <c r="UIY101" s="90"/>
      <c r="UIZ101" s="83"/>
      <c r="UJA101" s="83"/>
      <c r="UJB101" s="82" t="s">
        <v>244</v>
      </c>
      <c r="UJC101" s="83"/>
      <c r="UJD101" s="83"/>
      <c r="UJE101" s="83"/>
      <c r="UJF101" s="83"/>
      <c r="UJG101" s="90"/>
      <c r="UJH101" s="83"/>
      <c r="UJI101" s="83"/>
      <c r="UJJ101" s="82" t="s">
        <v>244</v>
      </c>
      <c r="UJK101" s="83"/>
      <c r="UJL101" s="83"/>
      <c r="UJM101" s="83"/>
      <c r="UJN101" s="83"/>
      <c r="UJO101" s="90"/>
      <c r="UJP101" s="83"/>
      <c r="UJQ101" s="83"/>
      <c r="UJR101" s="82" t="s">
        <v>244</v>
      </c>
      <c r="UJS101" s="83"/>
      <c r="UJT101" s="83"/>
      <c r="UJU101" s="83"/>
      <c r="UJV101" s="83"/>
      <c r="UJW101" s="90"/>
      <c r="UJX101" s="83"/>
      <c r="UJY101" s="83"/>
      <c r="UJZ101" s="82" t="s">
        <v>244</v>
      </c>
      <c r="UKA101" s="83"/>
      <c r="UKB101" s="83"/>
      <c r="UKC101" s="83"/>
      <c r="UKD101" s="83"/>
      <c r="UKE101" s="90"/>
      <c r="UKF101" s="83"/>
      <c r="UKG101" s="83"/>
      <c r="UKH101" s="82" t="s">
        <v>244</v>
      </c>
      <c r="UKI101" s="83"/>
      <c r="UKJ101" s="83"/>
      <c r="UKK101" s="83"/>
      <c r="UKL101" s="83"/>
      <c r="UKM101" s="90"/>
      <c r="UKN101" s="83"/>
      <c r="UKO101" s="83"/>
      <c r="UKP101" s="82" t="s">
        <v>244</v>
      </c>
      <c r="UKQ101" s="83"/>
      <c r="UKR101" s="83"/>
      <c r="UKS101" s="83"/>
      <c r="UKT101" s="83"/>
      <c r="UKU101" s="90"/>
      <c r="UKV101" s="83"/>
      <c r="UKW101" s="83"/>
      <c r="UKX101" s="82" t="s">
        <v>244</v>
      </c>
      <c r="UKY101" s="83"/>
      <c r="UKZ101" s="83"/>
      <c r="ULA101" s="83"/>
      <c r="ULB101" s="83"/>
      <c r="ULC101" s="90"/>
      <c r="ULD101" s="83"/>
      <c r="ULE101" s="83"/>
      <c r="ULF101" s="82" t="s">
        <v>244</v>
      </c>
      <c r="ULG101" s="83"/>
      <c r="ULH101" s="83"/>
      <c r="ULI101" s="83"/>
      <c r="ULJ101" s="83"/>
      <c r="ULK101" s="90"/>
      <c r="ULL101" s="83"/>
      <c r="ULM101" s="83"/>
      <c r="ULN101" s="82" t="s">
        <v>244</v>
      </c>
      <c r="ULO101" s="83"/>
      <c r="ULP101" s="83"/>
      <c r="ULQ101" s="83"/>
      <c r="ULR101" s="83"/>
      <c r="ULS101" s="90"/>
      <c r="ULT101" s="83"/>
      <c r="ULU101" s="83"/>
      <c r="ULV101" s="82" t="s">
        <v>244</v>
      </c>
      <c r="ULW101" s="83"/>
      <c r="ULX101" s="83"/>
      <c r="ULY101" s="83"/>
      <c r="ULZ101" s="83"/>
      <c r="UMA101" s="90"/>
      <c r="UMB101" s="83"/>
      <c r="UMC101" s="83"/>
      <c r="UMD101" s="82" t="s">
        <v>244</v>
      </c>
      <c r="UME101" s="83"/>
      <c r="UMF101" s="83"/>
      <c r="UMG101" s="83"/>
      <c r="UMH101" s="83"/>
      <c r="UMI101" s="90"/>
      <c r="UMJ101" s="83"/>
      <c r="UMK101" s="83"/>
      <c r="UML101" s="82" t="s">
        <v>244</v>
      </c>
      <c r="UMM101" s="83"/>
      <c r="UMN101" s="83"/>
      <c r="UMO101" s="83"/>
      <c r="UMP101" s="83"/>
      <c r="UMQ101" s="90"/>
      <c r="UMR101" s="83"/>
      <c r="UMS101" s="83"/>
      <c r="UMT101" s="82" t="s">
        <v>244</v>
      </c>
      <c r="UMU101" s="83"/>
      <c r="UMV101" s="83"/>
      <c r="UMW101" s="83"/>
      <c r="UMX101" s="83"/>
      <c r="UMY101" s="90"/>
      <c r="UMZ101" s="83"/>
      <c r="UNA101" s="83"/>
      <c r="UNB101" s="82" t="s">
        <v>244</v>
      </c>
      <c r="UNC101" s="83"/>
      <c r="UND101" s="83"/>
      <c r="UNE101" s="83"/>
      <c r="UNF101" s="83"/>
      <c r="UNG101" s="90"/>
      <c r="UNH101" s="83"/>
      <c r="UNI101" s="83"/>
      <c r="UNJ101" s="82" t="s">
        <v>244</v>
      </c>
      <c r="UNK101" s="83"/>
      <c r="UNL101" s="83"/>
      <c r="UNM101" s="83"/>
      <c r="UNN101" s="83"/>
      <c r="UNO101" s="90"/>
      <c r="UNP101" s="83"/>
      <c r="UNQ101" s="83"/>
      <c r="UNR101" s="82" t="s">
        <v>244</v>
      </c>
      <c r="UNS101" s="83"/>
      <c r="UNT101" s="83"/>
      <c r="UNU101" s="83"/>
      <c r="UNV101" s="83"/>
      <c r="UNW101" s="90"/>
      <c r="UNX101" s="83"/>
      <c r="UNY101" s="83"/>
      <c r="UNZ101" s="82" t="s">
        <v>244</v>
      </c>
      <c r="UOA101" s="83"/>
      <c r="UOB101" s="83"/>
      <c r="UOC101" s="83"/>
      <c r="UOD101" s="83"/>
      <c r="UOE101" s="90"/>
      <c r="UOF101" s="83"/>
      <c r="UOG101" s="83"/>
      <c r="UOH101" s="82" t="s">
        <v>244</v>
      </c>
      <c r="UOI101" s="83"/>
      <c r="UOJ101" s="83"/>
      <c r="UOK101" s="83"/>
      <c r="UOL101" s="83"/>
      <c r="UOM101" s="90"/>
      <c r="UON101" s="83"/>
      <c r="UOO101" s="83"/>
      <c r="UOP101" s="82" t="s">
        <v>244</v>
      </c>
      <c r="UOQ101" s="83"/>
      <c r="UOR101" s="83"/>
      <c r="UOS101" s="83"/>
      <c r="UOT101" s="83"/>
      <c r="UOU101" s="90"/>
      <c r="UOV101" s="83"/>
      <c r="UOW101" s="83"/>
      <c r="UOX101" s="82" t="s">
        <v>244</v>
      </c>
      <c r="UOY101" s="83"/>
      <c r="UOZ101" s="83"/>
      <c r="UPA101" s="83"/>
      <c r="UPB101" s="83"/>
      <c r="UPC101" s="90"/>
      <c r="UPD101" s="83"/>
      <c r="UPE101" s="83"/>
      <c r="UPF101" s="82" t="s">
        <v>244</v>
      </c>
      <c r="UPG101" s="83"/>
      <c r="UPH101" s="83"/>
      <c r="UPI101" s="83"/>
      <c r="UPJ101" s="83"/>
      <c r="UPK101" s="90"/>
      <c r="UPL101" s="83"/>
      <c r="UPM101" s="83"/>
      <c r="UPN101" s="82" t="s">
        <v>244</v>
      </c>
      <c r="UPO101" s="83"/>
      <c r="UPP101" s="83"/>
      <c r="UPQ101" s="83"/>
      <c r="UPR101" s="83"/>
      <c r="UPS101" s="90"/>
      <c r="UPT101" s="83"/>
      <c r="UPU101" s="83"/>
      <c r="UPV101" s="82" t="s">
        <v>244</v>
      </c>
      <c r="UPW101" s="83"/>
      <c r="UPX101" s="83"/>
      <c r="UPY101" s="83"/>
      <c r="UPZ101" s="83"/>
      <c r="UQA101" s="90"/>
      <c r="UQB101" s="83"/>
      <c r="UQC101" s="83"/>
      <c r="UQD101" s="82" t="s">
        <v>244</v>
      </c>
      <c r="UQE101" s="83"/>
      <c r="UQF101" s="83"/>
      <c r="UQG101" s="83"/>
      <c r="UQH101" s="83"/>
      <c r="UQI101" s="90"/>
      <c r="UQJ101" s="83"/>
      <c r="UQK101" s="83"/>
      <c r="UQL101" s="82" t="s">
        <v>244</v>
      </c>
      <c r="UQM101" s="83"/>
      <c r="UQN101" s="83"/>
      <c r="UQO101" s="83"/>
      <c r="UQP101" s="83"/>
      <c r="UQQ101" s="90"/>
      <c r="UQR101" s="83"/>
      <c r="UQS101" s="83"/>
      <c r="UQT101" s="82" t="s">
        <v>244</v>
      </c>
      <c r="UQU101" s="83"/>
      <c r="UQV101" s="83"/>
      <c r="UQW101" s="83"/>
      <c r="UQX101" s="83"/>
      <c r="UQY101" s="90"/>
      <c r="UQZ101" s="83"/>
      <c r="URA101" s="83"/>
      <c r="URB101" s="82" t="s">
        <v>244</v>
      </c>
      <c r="URC101" s="83"/>
      <c r="URD101" s="83"/>
      <c r="URE101" s="83"/>
      <c r="URF101" s="83"/>
      <c r="URG101" s="90"/>
      <c r="URH101" s="83"/>
      <c r="URI101" s="83"/>
      <c r="URJ101" s="82" t="s">
        <v>244</v>
      </c>
      <c r="URK101" s="83"/>
      <c r="URL101" s="83"/>
      <c r="URM101" s="83"/>
      <c r="URN101" s="83"/>
      <c r="URO101" s="90"/>
      <c r="URP101" s="83"/>
      <c r="URQ101" s="83"/>
      <c r="URR101" s="82" t="s">
        <v>244</v>
      </c>
      <c r="URS101" s="83"/>
      <c r="URT101" s="83"/>
      <c r="URU101" s="83"/>
      <c r="URV101" s="83"/>
      <c r="URW101" s="90"/>
      <c r="URX101" s="83"/>
      <c r="URY101" s="83"/>
      <c r="URZ101" s="82" t="s">
        <v>244</v>
      </c>
      <c r="USA101" s="83"/>
      <c r="USB101" s="83"/>
      <c r="USC101" s="83"/>
      <c r="USD101" s="83"/>
      <c r="USE101" s="90"/>
      <c r="USF101" s="83"/>
      <c r="USG101" s="83"/>
      <c r="USH101" s="82" t="s">
        <v>244</v>
      </c>
      <c r="USI101" s="83"/>
      <c r="USJ101" s="83"/>
      <c r="USK101" s="83"/>
      <c r="USL101" s="83"/>
      <c r="USM101" s="90"/>
      <c r="USN101" s="83"/>
      <c r="USO101" s="83"/>
      <c r="USP101" s="82" t="s">
        <v>244</v>
      </c>
      <c r="USQ101" s="83"/>
      <c r="USR101" s="83"/>
      <c r="USS101" s="83"/>
      <c r="UST101" s="83"/>
      <c r="USU101" s="90"/>
      <c r="USV101" s="83"/>
      <c r="USW101" s="83"/>
      <c r="USX101" s="82" t="s">
        <v>244</v>
      </c>
      <c r="USY101" s="83"/>
      <c r="USZ101" s="83"/>
      <c r="UTA101" s="83"/>
      <c r="UTB101" s="83"/>
      <c r="UTC101" s="90"/>
      <c r="UTD101" s="83"/>
      <c r="UTE101" s="83"/>
      <c r="UTF101" s="82" t="s">
        <v>244</v>
      </c>
      <c r="UTG101" s="83"/>
      <c r="UTH101" s="83"/>
      <c r="UTI101" s="83"/>
      <c r="UTJ101" s="83"/>
      <c r="UTK101" s="90"/>
      <c r="UTL101" s="83"/>
      <c r="UTM101" s="83"/>
      <c r="UTN101" s="82" t="s">
        <v>244</v>
      </c>
      <c r="UTO101" s="83"/>
      <c r="UTP101" s="83"/>
      <c r="UTQ101" s="83"/>
      <c r="UTR101" s="83"/>
      <c r="UTS101" s="90"/>
      <c r="UTT101" s="83"/>
      <c r="UTU101" s="83"/>
      <c r="UTV101" s="82" t="s">
        <v>244</v>
      </c>
      <c r="UTW101" s="83"/>
      <c r="UTX101" s="83"/>
      <c r="UTY101" s="83"/>
      <c r="UTZ101" s="83"/>
      <c r="UUA101" s="90"/>
      <c r="UUB101" s="83"/>
      <c r="UUC101" s="83"/>
      <c r="UUD101" s="82" t="s">
        <v>244</v>
      </c>
      <c r="UUE101" s="83"/>
      <c r="UUF101" s="83"/>
      <c r="UUG101" s="83"/>
      <c r="UUH101" s="83"/>
      <c r="UUI101" s="90"/>
      <c r="UUJ101" s="83"/>
      <c r="UUK101" s="83"/>
      <c r="UUL101" s="82" t="s">
        <v>244</v>
      </c>
      <c r="UUM101" s="83"/>
      <c r="UUN101" s="83"/>
      <c r="UUO101" s="83"/>
      <c r="UUP101" s="83"/>
      <c r="UUQ101" s="90"/>
      <c r="UUR101" s="83"/>
      <c r="UUS101" s="83"/>
      <c r="UUT101" s="82" t="s">
        <v>244</v>
      </c>
      <c r="UUU101" s="83"/>
      <c r="UUV101" s="83"/>
      <c r="UUW101" s="83"/>
      <c r="UUX101" s="83"/>
      <c r="UUY101" s="90"/>
      <c r="UUZ101" s="83"/>
      <c r="UVA101" s="83"/>
      <c r="UVB101" s="82" t="s">
        <v>244</v>
      </c>
      <c r="UVC101" s="83"/>
      <c r="UVD101" s="83"/>
      <c r="UVE101" s="83"/>
      <c r="UVF101" s="83"/>
      <c r="UVG101" s="90"/>
      <c r="UVH101" s="83"/>
      <c r="UVI101" s="83"/>
      <c r="UVJ101" s="82" t="s">
        <v>244</v>
      </c>
      <c r="UVK101" s="83"/>
      <c r="UVL101" s="83"/>
      <c r="UVM101" s="83"/>
      <c r="UVN101" s="83"/>
      <c r="UVO101" s="90"/>
      <c r="UVP101" s="83"/>
      <c r="UVQ101" s="83"/>
      <c r="UVR101" s="82" t="s">
        <v>244</v>
      </c>
      <c r="UVS101" s="83"/>
      <c r="UVT101" s="83"/>
      <c r="UVU101" s="83"/>
      <c r="UVV101" s="83"/>
      <c r="UVW101" s="90"/>
      <c r="UVX101" s="83"/>
      <c r="UVY101" s="83"/>
      <c r="UVZ101" s="82" t="s">
        <v>244</v>
      </c>
      <c r="UWA101" s="83"/>
      <c r="UWB101" s="83"/>
      <c r="UWC101" s="83"/>
      <c r="UWD101" s="83"/>
      <c r="UWE101" s="90"/>
      <c r="UWF101" s="83"/>
      <c r="UWG101" s="83"/>
      <c r="UWH101" s="82" t="s">
        <v>244</v>
      </c>
      <c r="UWI101" s="83"/>
      <c r="UWJ101" s="83"/>
      <c r="UWK101" s="83"/>
      <c r="UWL101" s="83"/>
      <c r="UWM101" s="90"/>
      <c r="UWN101" s="83"/>
      <c r="UWO101" s="83"/>
      <c r="UWP101" s="82" t="s">
        <v>244</v>
      </c>
      <c r="UWQ101" s="83"/>
      <c r="UWR101" s="83"/>
      <c r="UWS101" s="83"/>
      <c r="UWT101" s="83"/>
      <c r="UWU101" s="90"/>
      <c r="UWV101" s="83"/>
      <c r="UWW101" s="83"/>
      <c r="UWX101" s="82" t="s">
        <v>244</v>
      </c>
      <c r="UWY101" s="83"/>
      <c r="UWZ101" s="83"/>
      <c r="UXA101" s="83"/>
      <c r="UXB101" s="83"/>
      <c r="UXC101" s="90"/>
      <c r="UXD101" s="83"/>
      <c r="UXE101" s="83"/>
      <c r="UXF101" s="82" t="s">
        <v>244</v>
      </c>
      <c r="UXG101" s="83"/>
      <c r="UXH101" s="83"/>
      <c r="UXI101" s="83"/>
      <c r="UXJ101" s="83"/>
      <c r="UXK101" s="90"/>
      <c r="UXL101" s="83"/>
      <c r="UXM101" s="83"/>
      <c r="UXN101" s="82" t="s">
        <v>244</v>
      </c>
      <c r="UXO101" s="83"/>
      <c r="UXP101" s="83"/>
      <c r="UXQ101" s="83"/>
      <c r="UXR101" s="83"/>
      <c r="UXS101" s="90"/>
      <c r="UXT101" s="83"/>
      <c r="UXU101" s="83"/>
      <c r="UXV101" s="82" t="s">
        <v>244</v>
      </c>
      <c r="UXW101" s="83"/>
      <c r="UXX101" s="83"/>
      <c r="UXY101" s="83"/>
      <c r="UXZ101" s="83"/>
      <c r="UYA101" s="90"/>
      <c r="UYB101" s="83"/>
      <c r="UYC101" s="83"/>
      <c r="UYD101" s="82" t="s">
        <v>244</v>
      </c>
      <c r="UYE101" s="83"/>
      <c r="UYF101" s="83"/>
      <c r="UYG101" s="83"/>
      <c r="UYH101" s="83"/>
      <c r="UYI101" s="90"/>
      <c r="UYJ101" s="83"/>
      <c r="UYK101" s="83"/>
      <c r="UYL101" s="82" t="s">
        <v>244</v>
      </c>
      <c r="UYM101" s="83"/>
      <c r="UYN101" s="83"/>
      <c r="UYO101" s="83"/>
      <c r="UYP101" s="83"/>
      <c r="UYQ101" s="90"/>
      <c r="UYR101" s="83"/>
      <c r="UYS101" s="83"/>
      <c r="UYT101" s="82" t="s">
        <v>244</v>
      </c>
      <c r="UYU101" s="83"/>
      <c r="UYV101" s="83"/>
      <c r="UYW101" s="83"/>
      <c r="UYX101" s="83"/>
      <c r="UYY101" s="90"/>
      <c r="UYZ101" s="83"/>
      <c r="UZA101" s="83"/>
      <c r="UZB101" s="82" t="s">
        <v>244</v>
      </c>
      <c r="UZC101" s="83"/>
      <c r="UZD101" s="83"/>
      <c r="UZE101" s="83"/>
      <c r="UZF101" s="83"/>
      <c r="UZG101" s="90"/>
      <c r="UZH101" s="83"/>
      <c r="UZI101" s="83"/>
      <c r="UZJ101" s="82" t="s">
        <v>244</v>
      </c>
      <c r="UZK101" s="83"/>
      <c r="UZL101" s="83"/>
      <c r="UZM101" s="83"/>
      <c r="UZN101" s="83"/>
      <c r="UZO101" s="90"/>
      <c r="UZP101" s="83"/>
      <c r="UZQ101" s="83"/>
      <c r="UZR101" s="82" t="s">
        <v>244</v>
      </c>
      <c r="UZS101" s="83"/>
      <c r="UZT101" s="83"/>
      <c r="UZU101" s="83"/>
      <c r="UZV101" s="83"/>
      <c r="UZW101" s="90"/>
      <c r="UZX101" s="83"/>
      <c r="UZY101" s="83"/>
      <c r="UZZ101" s="82" t="s">
        <v>244</v>
      </c>
      <c r="VAA101" s="83"/>
      <c r="VAB101" s="83"/>
      <c r="VAC101" s="83"/>
      <c r="VAD101" s="83"/>
      <c r="VAE101" s="90"/>
      <c r="VAF101" s="83"/>
      <c r="VAG101" s="83"/>
      <c r="VAH101" s="82" t="s">
        <v>244</v>
      </c>
      <c r="VAI101" s="83"/>
      <c r="VAJ101" s="83"/>
      <c r="VAK101" s="83"/>
      <c r="VAL101" s="83"/>
      <c r="VAM101" s="90"/>
      <c r="VAN101" s="83"/>
      <c r="VAO101" s="83"/>
      <c r="VAP101" s="82" t="s">
        <v>244</v>
      </c>
      <c r="VAQ101" s="83"/>
      <c r="VAR101" s="83"/>
      <c r="VAS101" s="83"/>
      <c r="VAT101" s="83"/>
      <c r="VAU101" s="90"/>
      <c r="VAV101" s="83"/>
      <c r="VAW101" s="83"/>
      <c r="VAX101" s="82" t="s">
        <v>244</v>
      </c>
      <c r="VAY101" s="83"/>
      <c r="VAZ101" s="83"/>
      <c r="VBA101" s="83"/>
      <c r="VBB101" s="83"/>
      <c r="VBC101" s="90"/>
      <c r="VBD101" s="83"/>
      <c r="VBE101" s="83"/>
      <c r="VBF101" s="82" t="s">
        <v>244</v>
      </c>
      <c r="VBG101" s="83"/>
      <c r="VBH101" s="83"/>
      <c r="VBI101" s="83"/>
      <c r="VBJ101" s="83"/>
      <c r="VBK101" s="90"/>
      <c r="VBL101" s="83"/>
      <c r="VBM101" s="83"/>
      <c r="VBN101" s="82" t="s">
        <v>244</v>
      </c>
      <c r="VBO101" s="83"/>
      <c r="VBP101" s="83"/>
      <c r="VBQ101" s="83"/>
      <c r="VBR101" s="83"/>
      <c r="VBS101" s="90"/>
      <c r="VBT101" s="83"/>
      <c r="VBU101" s="83"/>
      <c r="VBV101" s="82" t="s">
        <v>244</v>
      </c>
      <c r="VBW101" s="83"/>
      <c r="VBX101" s="83"/>
      <c r="VBY101" s="83"/>
      <c r="VBZ101" s="83"/>
      <c r="VCA101" s="90"/>
      <c r="VCB101" s="83"/>
      <c r="VCC101" s="83"/>
      <c r="VCD101" s="82" t="s">
        <v>244</v>
      </c>
      <c r="VCE101" s="83"/>
      <c r="VCF101" s="83"/>
      <c r="VCG101" s="83"/>
      <c r="VCH101" s="83"/>
      <c r="VCI101" s="90"/>
      <c r="VCJ101" s="83"/>
      <c r="VCK101" s="83"/>
      <c r="VCL101" s="82" t="s">
        <v>244</v>
      </c>
      <c r="VCM101" s="83"/>
      <c r="VCN101" s="83"/>
      <c r="VCO101" s="83"/>
      <c r="VCP101" s="83"/>
      <c r="VCQ101" s="90"/>
      <c r="VCR101" s="83"/>
      <c r="VCS101" s="83"/>
      <c r="VCT101" s="82" t="s">
        <v>244</v>
      </c>
      <c r="VCU101" s="83"/>
      <c r="VCV101" s="83"/>
      <c r="VCW101" s="83"/>
      <c r="VCX101" s="83"/>
      <c r="VCY101" s="90"/>
      <c r="VCZ101" s="83"/>
      <c r="VDA101" s="83"/>
      <c r="VDB101" s="82" t="s">
        <v>244</v>
      </c>
      <c r="VDC101" s="83"/>
      <c r="VDD101" s="83"/>
      <c r="VDE101" s="83"/>
      <c r="VDF101" s="83"/>
      <c r="VDG101" s="90"/>
      <c r="VDH101" s="83"/>
      <c r="VDI101" s="83"/>
      <c r="VDJ101" s="82" t="s">
        <v>244</v>
      </c>
      <c r="VDK101" s="83"/>
      <c r="VDL101" s="83"/>
      <c r="VDM101" s="83"/>
      <c r="VDN101" s="83"/>
      <c r="VDO101" s="90"/>
      <c r="VDP101" s="83"/>
      <c r="VDQ101" s="83"/>
      <c r="VDR101" s="82" t="s">
        <v>244</v>
      </c>
      <c r="VDS101" s="83"/>
      <c r="VDT101" s="83"/>
      <c r="VDU101" s="83"/>
      <c r="VDV101" s="83"/>
      <c r="VDW101" s="90"/>
      <c r="VDX101" s="83"/>
      <c r="VDY101" s="83"/>
      <c r="VDZ101" s="82" t="s">
        <v>244</v>
      </c>
      <c r="VEA101" s="83"/>
      <c r="VEB101" s="83"/>
      <c r="VEC101" s="83"/>
      <c r="VED101" s="83"/>
      <c r="VEE101" s="90"/>
      <c r="VEF101" s="83"/>
      <c r="VEG101" s="83"/>
      <c r="VEH101" s="82" t="s">
        <v>244</v>
      </c>
      <c r="VEI101" s="83"/>
      <c r="VEJ101" s="83"/>
      <c r="VEK101" s="83"/>
      <c r="VEL101" s="83"/>
      <c r="VEM101" s="90"/>
      <c r="VEN101" s="83"/>
      <c r="VEO101" s="83"/>
      <c r="VEP101" s="82" t="s">
        <v>244</v>
      </c>
      <c r="VEQ101" s="83"/>
      <c r="VER101" s="83"/>
      <c r="VES101" s="83"/>
      <c r="VET101" s="83"/>
      <c r="VEU101" s="90"/>
      <c r="VEV101" s="83"/>
      <c r="VEW101" s="83"/>
      <c r="VEX101" s="82" t="s">
        <v>244</v>
      </c>
      <c r="VEY101" s="83"/>
      <c r="VEZ101" s="83"/>
      <c r="VFA101" s="83"/>
      <c r="VFB101" s="83"/>
      <c r="VFC101" s="90"/>
      <c r="VFD101" s="83"/>
      <c r="VFE101" s="83"/>
      <c r="VFF101" s="82" t="s">
        <v>244</v>
      </c>
      <c r="VFG101" s="83"/>
      <c r="VFH101" s="83"/>
      <c r="VFI101" s="83"/>
      <c r="VFJ101" s="83"/>
      <c r="VFK101" s="90"/>
      <c r="VFL101" s="83"/>
      <c r="VFM101" s="83"/>
      <c r="VFN101" s="82" t="s">
        <v>244</v>
      </c>
      <c r="VFO101" s="83"/>
      <c r="VFP101" s="83"/>
      <c r="VFQ101" s="83"/>
      <c r="VFR101" s="83"/>
      <c r="VFS101" s="90"/>
      <c r="VFT101" s="83"/>
      <c r="VFU101" s="83"/>
      <c r="VFV101" s="82" t="s">
        <v>244</v>
      </c>
      <c r="VFW101" s="83"/>
      <c r="VFX101" s="83"/>
      <c r="VFY101" s="83"/>
      <c r="VFZ101" s="83"/>
      <c r="VGA101" s="90"/>
      <c r="VGB101" s="83"/>
      <c r="VGC101" s="83"/>
      <c r="VGD101" s="82" t="s">
        <v>244</v>
      </c>
      <c r="VGE101" s="83"/>
      <c r="VGF101" s="83"/>
      <c r="VGG101" s="83"/>
      <c r="VGH101" s="83"/>
      <c r="VGI101" s="90"/>
      <c r="VGJ101" s="83"/>
      <c r="VGK101" s="83"/>
      <c r="VGL101" s="82" t="s">
        <v>244</v>
      </c>
      <c r="VGM101" s="83"/>
      <c r="VGN101" s="83"/>
      <c r="VGO101" s="83"/>
      <c r="VGP101" s="83"/>
      <c r="VGQ101" s="90"/>
      <c r="VGR101" s="83"/>
      <c r="VGS101" s="83"/>
      <c r="VGT101" s="82" t="s">
        <v>244</v>
      </c>
      <c r="VGU101" s="83"/>
      <c r="VGV101" s="83"/>
      <c r="VGW101" s="83"/>
      <c r="VGX101" s="83"/>
      <c r="VGY101" s="90"/>
      <c r="VGZ101" s="83"/>
      <c r="VHA101" s="83"/>
      <c r="VHB101" s="82" t="s">
        <v>244</v>
      </c>
      <c r="VHC101" s="83"/>
      <c r="VHD101" s="83"/>
      <c r="VHE101" s="83"/>
      <c r="VHF101" s="83"/>
      <c r="VHG101" s="90"/>
      <c r="VHH101" s="83"/>
      <c r="VHI101" s="83"/>
      <c r="VHJ101" s="82" t="s">
        <v>244</v>
      </c>
      <c r="VHK101" s="83"/>
      <c r="VHL101" s="83"/>
      <c r="VHM101" s="83"/>
      <c r="VHN101" s="83"/>
      <c r="VHO101" s="90"/>
      <c r="VHP101" s="83"/>
      <c r="VHQ101" s="83"/>
      <c r="VHR101" s="82" t="s">
        <v>244</v>
      </c>
      <c r="VHS101" s="83"/>
      <c r="VHT101" s="83"/>
      <c r="VHU101" s="83"/>
      <c r="VHV101" s="83"/>
      <c r="VHW101" s="90"/>
      <c r="VHX101" s="83"/>
      <c r="VHY101" s="83"/>
      <c r="VHZ101" s="82" t="s">
        <v>244</v>
      </c>
      <c r="VIA101" s="83"/>
      <c r="VIB101" s="83"/>
      <c r="VIC101" s="83"/>
      <c r="VID101" s="83"/>
      <c r="VIE101" s="90"/>
      <c r="VIF101" s="83"/>
      <c r="VIG101" s="83"/>
      <c r="VIH101" s="82" t="s">
        <v>244</v>
      </c>
      <c r="VII101" s="83"/>
      <c r="VIJ101" s="83"/>
      <c r="VIK101" s="83"/>
      <c r="VIL101" s="83"/>
      <c r="VIM101" s="90"/>
      <c r="VIN101" s="83"/>
      <c r="VIO101" s="83"/>
      <c r="VIP101" s="82" t="s">
        <v>244</v>
      </c>
      <c r="VIQ101" s="83"/>
      <c r="VIR101" s="83"/>
      <c r="VIS101" s="83"/>
      <c r="VIT101" s="83"/>
      <c r="VIU101" s="90"/>
      <c r="VIV101" s="83"/>
      <c r="VIW101" s="83"/>
      <c r="VIX101" s="82" t="s">
        <v>244</v>
      </c>
      <c r="VIY101" s="83"/>
      <c r="VIZ101" s="83"/>
      <c r="VJA101" s="83"/>
      <c r="VJB101" s="83"/>
      <c r="VJC101" s="90"/>
      <c r="VJD101" s="83"/>
      <c r="VJE101" s="83"/>
      <c r="VJF101" s="82" t="s">
        <v>244</v>
      </c>
      <c r="VJG101" s="83"/>
      <c r="VJH101" s="83"/>
      <c r="VJI101" s="83"/>
      <c r="VJJ101" s="83"/>
      <c r="VJK101" s="90"/>
      <c r="VJL101" s="83"/>
      <c r="VJM101" s="83"/>
      <c r="VJN101" s="82" t="s">
        <v>244</v>
      </c>
      <c r="VJO101" s="83"/>
      <c r="VJP101" s="83"/>
      <c r="VJQ101" s="83"/>
      <c r="VJR101" s="83"/>
      <c r="VJS101" s="90"/>
      <c r="VJT101" s="83"/>
      <c r="VJU101" s="83"/>
      <c r="VJV101" s="82" t="s">
        <v>244</v>
      </c>
      <c r="VJW101" s="83"/>
      <c r="VJX101" s="83"/>
      <c r="VJY101" s="83"/>
      <c r="VJZ101" s="83"/>
      <c r="VKA101" s="90"/>
      <c r="VKB101" s="83"/>
      <c r="VKC101" s="83"/>
      <c r="VKD101" s="82" t="s">
        <v>244</v>
      </c>
      <c r="VKE101" s="83"/>
      <c r="VKF101" s="83"/>
      <c r="VKG101" s="83"/>
      <c r="VKH101" s="83"/>
      <c r="VKI101" s="90"/>
      <c r="VKJ101" s="83"/>
      <c r="VKK101" s="83"/>
      <c r="VKL101" s="82" t="s">
        <v>244</v>
      </c>
      <c r="VKM101" s="83"/>
      <c r="VKN101" s="83"/>
      <c r="VKO101" s="83"/>
      <c r="VKP101" s="83"/>
      <c r="VKQ101" s="90"/>
      <c r="VKR101" s="83"/>
      <c r="VKS101" s="83"/>
      <c r="VKT101" s="82" t="s">
        <v>244</v>
      </c>
      <c r="VKU101" s="83"/>
      <c r="VKV101" s="83"/>
      <c r="VKW101" s="83"/>
      <c r="VKX101" s="83"/>
      <c r="VKY101" s="90"/>
      <c r="VKZ101" s="83"/>
      <c r="VLA101" s="83"/>
      <c r="VLB101" s="82" t="s">
        <v>244</v>
      </c>
      <c r="VLC101" s="83"/>
      <c r="VLD101" s="83"/>
      <c r="VLE101" s="83"/>
      <c r="VLF101" s="83"/>
      <c r="VLG101" s="90"/>
      <c r="VLH101" s="83"/>
      <c r="VLI101" s="83"/>
      <c r="VLJ101" s="82" t="s">
        <v>244</v>
      </c>
      <c r="VLK101" s="83"/>
      <c r="VLL101" s="83"/>
      <c r="VLM101" s="83"/>
      <c r="VLN101" s="83"/>
      <c r="VLO101" s="90"/>
      <c r="VLP101" s="83"/>
      <c r="VLQ101" s="83"/>
      <c r="VLR101" s="82" t="s">
        <v>244</v>
      </c>
      <c r="VLS101" s="83"/>
      <c r="VLT101" s="83"/>
      <c r="VLU101" s="83"/>
      <c r="VLV101" s="83"/>
      <c r="VLW101" s="90"/>
      <c r="VLX101" s="83"/>
      <c r="VLY101" s="83"/>
      <c r="VLZ101" s="82" t="s">
        <v>244</v>
      </c>
      <c r="VMA101" s="83"/>
      <c r="VMB101" s="83"/>
      <c r="VMC101" s="83"/>
      <c r="VMD101" s="83"/>
      <c r="VME101" s="90"/>
      <c r="VMF101" s="83"/>
      <c r="VMG101" s="83"/>
      <c r="VMH101" s="82" t="s">
        <v>244</v>
      </c>
      <c r="VMI101" s="83"/>
      <c r="VMJ101" s="83"/>
      <c r="VMK101" s="83"/>
      <c r="VML101" s="83"/>
      <c r="VMM101" s="90"/>
      <c r="VMN101" s="83"/>
      <c r="VMO101" s="83"/>
      <c r="VMP101" s="82" t="s">
        <v>244</v>
      </c>
      <c r="VMQ101" s="83"/>
      <c r="VMR101" s="83"/>
      <c r="VMS101" s="83"/>
      <c r="VMT101" s="83"/>
      <c r="VMU101" s="90"/>
      <c r="VMV101" s="83"/>
      <c r="VMW101" s="83"/>
      <c r="VMX101" s="82" t="s">
        <v>244</v>
      </c>
      <c r="VMY101" s="83"/>
      <c r="VMZ101" s="83"/>
      <c r="VNA101" s="83"/>
      <c r="VNB101" s="83"/>
      <c r="VNC101" s="90"/>
      <c r="VND101" s="83"/>
      <c r="VNE101" s="83"/>
      <c r="VNF101" s="82" t="s">
        <v>244</v>
      </c>
      <c r="VNG101" s="83"/>
      <c r="VNH101" s="83"/>
      <c r="VNI101" s="83"/>
      <c r="VNJ101" s="83"/>
      <c r="VNK101" s="90"/>
      <c r="VNL101" s="83"/>
      <c r="VNM101" s="83"/>
      <c r="VNN101" s="82" t="s">
        <v>244</v>
      </c>
      <c r="VNO101" s="83"/>
      <c r="VNP101" s="83"/>
      <c r="VNQ101" s="83"/>
      <c r="VNR101" s="83"/>
      <c r="VNS101" s="90"/>
      <c r="VNT101" s="83"/>
      <c r="VNU101" s="83"/>
      <c r="VNV101" s="82" t="s">
        <v>244</v>
      </c>
      <c r="VNW101" s="83"/>
      <c r="VNX101" s="83"/>
      <c r="VNY101" s="83"/>
      <c r="VNZ101" s="83"/>
      <c r="VOA101" s="90"/>
      <c r="VOB101" s="83"/>
      <c r="VOC101" s="83"/>
      <c r="VOD101" s="82" t="s">
        <v>244</v>
      </c>
      <c r="VOE101" s="83"/>
      <c r="VOF101" s="83"/>
      <c r="VOG101" s="83"/>
      <c r="VOH101" s="83"/>
      <c r="VOI101" s="90"/>
      <c r="VOJ101" s="83"/>
      <c r="VOK101" s="83"/>
      <c r="VOL101" s="82" t="s">
        <v>244</v>
      </c>
      <c r="VOM101" s="83"/>
      <c r="VON101" s="83"/>
      <c r="VOO101" s="83"/>
      <c r="VOP101" s="83"/>
      <c r="VOQ101" s="90"/>
      <c r="VOR101" s="83"/>
      <c r="VOS101" s="83"/>
      <c r="VOT101" s="82" t="s">
        <v>244</v>
      </c>
      <c r="VOU101" s="83"/>
      <c r="VOV101" s="83"/>
      <c r="VOW101" s="83"/>
      <c r="VOX101" s="83"/>
      <c r="VOY101" s="90"/>
      <c r="VOZ101" s="83"/>
      <c r="VPA101" s="83"/>
      <c r="VPB101" s="82" t="s">
        <v>244</v>
      </c>
      <c r="VPC101" s="83"/>
      <c r="VPD101" s="83"/>
      <c r="VPE101" s="83"/>
      <c r="VPF101" s="83"/>
      <c r="VPG101" s="90"/>
      <c r="VPH101" s="83"/>
      <c r="VPI101" s="83"/>
      <c r="VPJ101" s="82" t="s">
        <v>244</v>
      </c>
      <c r="VPK101" s="83"/>
      <c r="VPL101" s="83"/>
      <c r="VPM101" s="83"/>
      <c r="VPN101" s="83"/>
      <c r="VPO101" s="90"/>
      <c r="VPP101" s="83"/>
      <c r="VPQ101" s="83"/>
      <c r="VPR101" s="82" t="s">
        <v>244</v>
      </c>
      <c r="VPS101" s="83"/>
      <c r="VPT101" s="83"/>
      <c r="VPU101" s="83"/>
      <c r="VPV101" s="83"/>
      <c r="VPW101" s="90"/>
      <c r="VPX101" s="83"/>
      <c r="VPY101" s="83"/>
      <c r="VPZ101" s="82" t="s">
        <v>244</v>
      </c>
      <c r="VQA101" s="83"/>
      <c r="VQB101" s="83"/>
      <c r="VQC101" s="83"/>
      <c r="VQD101" s="83"/>
      <c r="VQE101" s="90"/>
      <c r="VQF101" s="83"/>
      <c r="VQG101" s="83"/>
      <c r="VQH101" s="82" t="s">
        <v>244</v>
      </c>
      <c r="VQI101" s="83"/>
      <c r="VQJ101" s="83"/>
      <c r="VQK101" s="83"/>
      <c r="VQL101" s="83"/>
      <c r="VQM101" s="90"/>
      <c r="VQN101" s="83"/>
      <c r="VQO101" s="83"/>
      <c r="VQP101" s="82" t="s">
        <v>244</v>
      </c>
      <c r="VQQ101" s="83"/>
      <c r="VQR101" s="83"/>
      <c r="VQS101" s="83"/>
      <c r="VQT101" s="83"/>
      <c r="VQU101" s="90"/>
      <c r="VQV101" s="83"/>
      <c r="VQW101" s="83"/>
      <c r="VQX101" s="82" t="s">
        <v>244</v>
      </c>
      <c r="VQY101" s="83"/>
      <c r="VQZ101" s="83"/>
      <c r="VRA101" s="83"/>
      <c r="VRB101" s="83"/>
      <c r="VRC101" s="90"/>
      <c r="VRD101" s="83"/>
      <c r="VRE101" s="83"/>
      <c r="VRF101" s="82" t="s">
        <v>244</v>
      </c>
      <c r="VRG101" s="83"/>
      <c r="VRH101" s="83"/>
      <c r="VRI101" s="83"/>
      <c r="VRJ101" s="83"/>
      <c r="VRK101" s="90"/>
      <c r="VRL101" s="83"/>
      <c r="VRM101" s="83"/>
      <c r="VRN101" s="82" t="s">
        <v>244</v>
      </c>
      <c r="VRO101" s="83"/>
      <c r="VRP101" s="83"/>
      <c r="VRQ101" s="83"/>
      <c r="VRR101" s="83"/>
      <c r="VRS101" s="90"/>
      <c r="VRT101" s="83"/>
      <c r="VRU101" s="83"/>
      <c r="VRV101" s="82" t="s">
        <v>244</v>
      </c>
      <c r="VRW101" s="83"/>
      <c r="VRX101" s="83"/>
      <c r="VRY101" s="83"/>
      <c r="VRZ101" s="83"/>
      <c r="VSA101" s="90"/>
      <c r="VSB101" s="83"/>
      <c r="VSC101" s="83"/>
      <c r="VSD101" s="82" t="s">
        <v>244</v>
      </c>
      <c r="VSE101" s="83"/>
      <c r="VSF101" s="83"/>
      <c r="VSG101" s="83"/>
      <c r="VSH101" s="83"/>
      <c r="VSI101" s="90"/>
      <c r="VSJ101" s="83"/>
      <c r="VSK101" s="83"/>
      <c r="VSL101" s="82" t="s">
        <v>244</v>
      </c>
      <c r="VSM101" s="83"/>
      <c r="VSN101" s="83"/>
      <c r="VSO101" s="83"/>
      <c r="VSP101" s="83"/>
      <c r="VSQ101" s="90"/>
      <c r="VSR101" s="83"/>
      <c r="VSS101" s="83"/>
      <c r="VST101" s="82" t="s">
        <v>244</v>
      </c>
      <c r="VSU101" s="83"/>
      <c r="VSV101" s="83"/>
      <c r="VSW101" s="83"/>
      <c r="VSX101" s="83"/>
      <c r="VSY101" s="90"/>
      <c r="VSZ101" s="83"/>
      <c r="VTA101" s="83"/>
      <c r="VTB101" s="82" t="s">
        <v>244</v>
      </c>
      <c r="VTC101" s="83"/>
      <c r="VTD101" s="83"/>
      <c r="VTE101" s="83"/>
      <c r="VTF101" s="83"/>
      <c r="VTG101" s="90"/>
      <c r="VTH101" s="83"/>
      <c r="VTI101" s="83"/>
      <c r="VTJ101" s="82" t="s">
        <v>244</v>
      </c>
      <c r="VTK101" s="83"/>
      <c r="VTL101" s="83"/>
      <c r="VTM101" s="83"/>
      <c r="VTN101" s="83"/>
      <c r="VTO101" s="90"/>
      <c r="VTP101" s="83"/>
      <c r="VTQ101" s="83"/>
      <c r="VTR101" s="82" t="s">
        <v>244</v>
      </c>
      <c r="VTS101" s="83"/>
      <c r="VTT101" s="83"/>
      <c r="VTU101" s="83"/>
      <c r="VTV101" s="83"/>
      <c r="VTW101" s="90"/>
      <c r="VTX101" s="83"/>
      <c r="VTY101" s="83"/>
      <c r="VTZ101" s="82" t="s">
        <v>244</v>
      </c>
      <c r="VUA101" s="83"/>
      <c r="VUB101" s="83"/>
      <c r="VUC101" s="83"/>
      <c r="VUD101" s="83"/>
      <c r="VUE101" s="90"/>
      <c r="VUF101" s="83"/>
      <c r="VUG101" s="83"/>
      <c r="VUH101" s="82" t="s">
        <v>244</v>
      </c>
      <c r="VUI101" s="83"/>
      <c r="VUJ101" s="83"/>
      <c r="VUK101" s="83"/>
      <c r="VUL101" s="83"/>
      <c r="VUM101" s="90"/>
      <c r="VUN101" s="83"/>
      <c r="VUO101" s="83"/>
      <c r="VUP101" s="82" t="s">
        <v>244</v>
      </c>
      <c r="VUQ101" s="83"/>
      <c r="VUR101" s="83"/>
      <c r="VUS101" s="83"/>
      <c r="VUT101" s="83"/>
      <c r="VUU101" s="90"/>
      <c r="VUV101" s="83"/>
      <c r="VUW101" s="83"/>
      <c r="VUX101" s="82" t="s">
        <v>244</v>
      </c>
      <c r="VUY101" s="83"/>
      <c r="VUZ101" s="83"/>
      <c r="VVA101" s="83"/>
      <c r="VVB101" s="83"/>
      <c r="VVC101" s="90"/>
      <c r="VVD101" s="83"/>
      <c r="VVE101" s="83"/>
      <c r="VVF101" s="82" t="s">
        <v>244</v>
      </c>
      <c r="VVG101" s="83"/>
      <c r="VVH101" s="83"/>
      <c r="VVI101" s="83"/>
      <c r="VVJ101" s="83"/>
      <c r="VVK101" s="90"/>
      <c r="VVL101" s="83"/>
      <c r="VVM101" s="83"/>
      <c r="VVN101" s="82" t="s">
        <v>244</v>
      </c>
      <c r="VVO101" s="83"/>
      <c r="VVP101" s="83"/>
      <c r="VVQ101" s="83"/>
      <c r="VVR101" s="83"/>
      <c r="VVS101" s="90"/>
      <c r="VVT101" s="83"/>
      <c r="VVU101" s="83"/>
      <c r="VVV101" s="82" t="s">
        <v>244</v>
      </c>
      <c r="VVW101" s="83"/>
      <c r="VVX101" s="83"/>
      <c r="VVY101" s="83"/>
      <c r="VVZ101" s="83"/>
      <c r="VWA101" s="90"/>
      <c r="VWB101" s="83"/>
      <c r="VWC101" s="83"/>
      <c r="VWD101" s="82" t="s">
        <v>244</v>
      </c>
      <c r="VWE101" s="83"/>
      <c r="VWF101" s="83"/>
      <c r="VWG101" s="83"/>
      <c r="VWH101" s="83"/>
      <c r="VWI101" s="90"/>
      <c r="VWJ101" s="83"/>
      <c r="VWK101" s="83"/>
      <c r="VWL101" s="82" t="s">
        <v>244</v>
      </c>
      <c r="VWM101" s="83"/>
      <c r="VWN101" s="83"/>
      <c r="VWO101" s="83"/>
      <c r="VWP101" s="83"/>
      <c r="VWQ101" s="90"/>
      <c r="VWR101" s="83"/>
      <c r="VWS101" s="83"/>
      <c r="VWT101" s="82" t="s">
        <v>244</v>
      </c>
      <c r="VWU101" s="83"/>
      <c r="VWV101" s="83"/>
      <c r="VWW101" s="83"/>
      <c r="VWX101" s="83"/>
      <c r="VWY101" s="90"/>
      <c r="VWZ101" s="83"/>
      <c r="VXA101" s="83"/>
      <c r="VXB101" s="82" t="s">
        <v>244</v>
      </c>
      <c r="VXC101" s="83"/>
      <c r="VXD101" s="83"/>
      <c r="VXE101" s="83"/>
      <c r="VXF101" s="83"/>
      <c r="VXG101" s="90"/>
      <c r="VXH101" s="83"/>
      <c r="VXI101" s="83"/>
      <c r="VXJ101" s="82" t="s">
        <v>244</v>
      </c>
      <c r="VXK101" s="83"/>
      <c r="VXL101" s="83"/>
      <c r="VXM101" s="83"/>
      <c r="VXN101" s="83"/>
      <c r="VXO101" s="90"/>
      <c r="VXP101" s="83"/>
      <c r="VXQ101" s="83"/>
      <c r="VXR101" s="82" t="s">
        <v>244</v>
      </c>
      <c r="VXS101" s="83"/>
      <c r="VXT101" s="83"/>
      <c r="VXU101" s="83"/>
      <c r="VXV101" s="83"/>
      <c r="VXW101" s="90"/>
      <c r="VXX101" s="83"/>
      <c r="VXY101" s="83"/>
      <c r="VXZ101" s="82" t="s">
        <v>244</v>
      </c>
      <c r="VYA101" s="83"/>
      <c r="VYB101" s="83"/>
      <c r="VYC101" s="83"/>
      <c r="VYD101" s="83"/>
      <c r="VYE101" s="90"/>
      <c r="VYF101" s="83"/>
      <c r="VYG101" s="83"/>
      <c r="VYH101" s="82" t="s">
        <v>244</v>
      </c>
      <c r="VYI101" s="83"/>
      <c r="VYJ101" s="83"/>
      <c r="VYK101" s="83"/>
      <c r="VYL101" s="83"/>
      <c r="VYM101" s="90"/>
      <c r="VYN101" s="83"/>
      <c r="VYO101" s="83"/>
      <c r="VYP101" s="82" t="s">
        <v>244</v>
      </c>
      <c r="VYQ101" s="83"/>
      <c r="VYR101" s="83"/>
      <c r="VYS101" s="83"/>
      <c r="VYT101" s="83"/>
      <c r="VYU101" s="90"/>
      <c r="VYV101" s="83"/>
      <c r="VYW101" s="83"/>
      <c r="VYX101" s="82" t="s">
        <v>244</v>
      </c>
      <c r="VYY101" s="83"/>
      <c r="VYZ101" s="83"/>
      <c r="VZA101" s="83"/>
      <c r="VZB101" s="83"/>
      <c r="VZC101" s="90"/>
      <c r="VZD101" s="83"/>
      <c r="VZE101" s="83"/>
      <c r="VZF101" s="82" t="s">
        <v>244</v>
      </c>
      <c r="VZG101" s="83"/>
      <c r="VZH101" s="83"/>
      <c r="VZI101" s="83"/>
      <c r="VZJ101" s="83"/>
      <c r="VZK101" s="90"/>
      <c r="VZL101" s="83"/>
      <c r="VZM101" s="83"/>
      <c r="VZN101" s="82" t="s">
        <v>244</v>
      </c>
      <c r="VZO101" s="83"/>
      <c r="VZP101" s="83"/>
      <c r="VZQ101" s="83"/>
      <c r="VZR101" s="83"/>
      <c r="VZS101" s="90"/>
      <c r="VZT101" s="83"/>
      <c r="VZU101" s="83"/>
      <c r="VZV101" s="82" t="s">
        <v>244</v>
      </c>
      <c r="VZW101" s="83"/>
      <c r="VZX101" s="83"/>
      <c r="VZY101" s="83"/>
      <c r="VZZ101" s="83"/>
      <c r="WAA101" s="90"/>
      <c r="WAB101" s="83"/>
      <c r="WAC101" s="83"/>
      <c r="WAD101" s="82" t="s">
        <v>244</v>
      </c>
      <c r="WAE101" s="83"/>
      <c r="WAF101" s="83"/>
      <c r="WAG101" s="83"/>
      <c r="WAH101" s="83"/>
      <c r="WAI101" s="90"/>
      <c r="WAJ101" s="83"/>
      <c r="WAK101" s="83"/>
      <c r="WAL101" s="82" t="s">
        <v>244</v>
      </c>
      <c r="WAM101" s="83"/>
      <c r="WAN101" s="83"/>
      <c r="WAO101" s="83"/>
      <c r="WAP101" s="83"/>
      <c r="WAQ101" s="90"/>
      <c r="WAR101" s="83"/>
      <c r="WAS101" s="83"/>
      <c r="WAT101" s="82" t="s">
        <v>244</v>
      </c>
      <c r="WAU101" s="83"/>
      <c r="WAV101" s="83"/>
      <c r="WAW101" s="83"/>
      <c r="WAX101" s="83"/>
      <c r="WAY101" s="90"/>
      <c r="WAZ101" s="83"/>
      <c r="WBA101" s="83"/>
      <c r="WBB101" s="82" t="s">
        <v>244</v>
      </c>
      <c r="WBC101" s="83"/>
      <c r="WBD101" s="83"/>
      <c r="WBE101" s="83"/>
      <c r="WBF101" s="83"/>
      <c r="WBG101" s="90"/>
      <c r="WBH101" s="83"/>
      <c r="WBI101" s="83"/>
      <c r="WBJ101" s="82" t="s">
        <v>244</v>
      </c>
      <c r="WBK101" s="83"/>
      <c r="WBL101" s="83"/>
      <c r="WBM101" s="83"/>
      <c r="WBN101" s="83"/>
      <c r="WBO101" s="90"/>
      <c r="WBP101" s="83"/>
      <c r="WBQ101" s="83"/>
      <c r="WBR101" s="82" t="s">
        <v>244</v>
      </c>
      <c r="WBS101" s="83"/>
      <c r="WBT101" s="83"/>
      <c r="WBU101" s="83"/>
      <c r="WBV101" s="83"/>
      <c r="WBW101" s="90"/>
      <c r="WBX101" s="83"/>
      <c r="WBY101" s="83"/>
      <c r="WBZ101" s="82" t="s">
        <v>244</v>
      </c>
      <c r="WCA101" s="83"/>
      <c r="WCB101" s="83"/>
      <c r="WCC101" s="83"/>
      <c r="WCD101" s="83"/>
      <c r="WCE101" s="90"/>
      <c r="WCF101" s="83"/>
      <c r="WCG101" s="83"/>
      <c r="WCH101" s="82" t="s">
        <v>244</v>
      </c>
      <c r="WCI101" s="83"/>
      <c r="WCJ101" s="83"/>
      <c r="WCK101" s="83"/>
      <c r="WCL101" s="83"/>
      <c r="WCM101" s="90"/>
      <c r="WCN101" s="83"/>
      <c r="WCO101" s="83"/>
      <c r="WCP101" s="82" t="s">
        <v>244</v>
      </c>
      <c r="WCQ101" s="83"/>
      <c r="WCR101" s="83"/>
      <c r="WCS101" s="83"/>
      <c r="WCT101" s="83"/>
      <c r="WCU101" s="90"/>
      <c r="WCV101" s="83"/>
      <c r="WCW101" s="83"/>
      <c r="WCX101" s="82" t="s">
        <v>244</v>
      </c>
      <c r="WCY101" s="83"/>
      <c r="WCZ101" s="83"/>
      <c r="WDA101" s="83"/>
      <c r="WDB101" s="83"/>
      <c r="WDC101" s="90"/>
      <c r="WDD101" s="83"/>
      <c r="WDE101" s="83"/>
      <c r="WDF101" s="82" t="s">
        <v>244</v>
      </c>
      <c r="WDG101" s="83"/>
      <c r="WDH101" s="83"/>
      <c r="WDI101" s="83"/>
      <c r="WDJ101" s="83"/>
      <c r="WDK101" s="90"/>
      <c r="WDL101" s="83"/>
      <c r="WDM101" s="83"/>
      <c r="WDN101" s="82" t="s">
        <v>244</v>
      </c>
      <c r="WDO101" s="83"/>
      <c r="WDP101" s="83"/>
      <c r="WDQ101" s="83"/>
      <c r="WDR101" s="83"/>
      <c r="WDS101" s="90"/>
      <c r="WDT101" s="83"/>
      <c r="WDU101" s="83"/>
      <c r="WDV101" s="82" t="s">
        <v>244</v>
      </c>
      <c r="WDW101" s="83"/>
      <c r="WDX101" s="83"/>
      <c r="WDY101" s="83"/>
      <c r="WDZ101" s="83"/>
      <c r="WEA101" s="90"/>
      <c r="WEB101" s="83"/>
      <c r="WEC101" s="83"/>
      <c r="WED101" s="82" t="s">
        <v>244</v>
      </c>
      <c r="WEE101" s="83"/>
      <c r="WEF101" s="83"/>
      <c r="WEG101" s="83"/>
      <c r="WEH101" s="83"/>
      <c r="WEI101" s="90"/>
      <c r="WEJ101" s="83"/>
      <c r="WEK101" s="83"/>
      <c r="WEL101" s="82" t="s">
        <v>244</v>
      </c>
      <c r="WEM101" s="83"/>
      <c r="WEN101" s="83"/>
      <c r="WEO101" s="83"/>
      <c r="WEP101" s="83"/>
      <c r="WEQ101" s="90"/>
      <c r="WER101" s="83"/>
      <c r="WES101" s="83"/>
      <c r="WET101" s="82" t="s">
        <v>244</v>
      </c>
      <c r="WEU101" s="83"/>
      <c r="WEV101" s="83"/>
      <c r="WEW101" s="83"/>
      <c r="WEX101" s="83"/>
      <c r="WEY101" s="90"/>
      <c r="WEZ101" s="83"/>
      <c r="WFA101" s="83"/>
      <c r="WFB101" s="82" t="s">
        <v>244</v>
      </c>
      <c r="WFC101" s="83"/>
      <c r="WFD101" s="83"/>
      <c r="WFE101" s="83"/>
      <c r="WFF101" s="83"/>
      <c r="WFG101" s="90"/>
      <c r="WFH101" s="83"/>
      <c r="WFI101" s="83"/>
      <c r="WFJ101" s="82" t="s">
        <v>244</v>
      </c>
      <c r="WFK101" s="83"/>
      <c r="WFL101" s="83"/>
      <c r="WFM101" s="83"/>
      <c r="WFN101" s="83"/>
      <c r="WFO101" s="90"/>
      <c r="WFP101" s="83"/>
      <c r="WFQ101" s="83"/>
      <c r="WFR101" s="82" t="s">
        <v>244</v>
      </c>
      <c r="WFS101" s="83"/>
      <c r="WFT101" s="83"/>
      <c r="WFU101" s="83"/>
      <c r="WFV101" s="83"/>
      <c r="WFW101" s="90"/>
      <c r="WFX101" s="83"/>
      <c r="WFY101" s="83"/>
      <c r="WFZ101" s="82" t="s">
        <v>244</v>
      </c>
      <c r="WGA101" s="83"/>
      <c r="WGB101" s="83"/>
      <c r="WGC101" s="83"/>
      <c r="WGD101" s="83"/>
      <c r="WGE101" s="90"/>
      <c r="WGF101" s="83"/>
      <c r="WGG101" s="83"/>
      <c r="WGH101" s="82" t="s">
        <v>244</v>
      </c>
      <c r="WGI101" s="83"/>
      <c r="WGJ101" s="83"/>
      <c r="WGK101" s="83"/>
      <c r="WGL101" s="83"/>
      <c r="WGM101" s="90"/>
      <c r="WGN101" s="83"/>
      <c r="WGO101" s="83"/>
      <c r="WGP101" s="82" t="s">
        <v>244</v>
      </c>
      <c r="WGQ101" s="83"/>
      <c r="WGR101" s="83"/>
      <c r="WGS101" s="83"/>
      <c r="WGT101" s="83"/>
      <c r="WGU101" s="90"/>
      <c r="WGV101" s="83"/>
      <c r="WGW101" s="83"/>
      <c r="WGX101" s="82" t="s">
        <v>244</v>
      </c>
      <c r="WGY101" s="83"/>
      <c r="WGZ101" s="83"/>
      <c r="WHA101" s="83"/>
      <c r="WHB101" s="83"/>
      <c r="WHC101" s="90"/>
      <c r="WHD101" s="83"/>
      <c r="WHE101" s="83"/>
      <c r="WHF101" s="82" t="s">
        <v>244</v>
      </c>
      <c r="WHG101" s="83"/>
      <c r="WHH101" s="83"/>
      <c r="WHI101" s="83"/>
      <c r="WHJ101" s="83"/>
      <c r="WHK101" s="90"/>
      <c r="WHL101" s="83"/>
      <c r="WHM101" s="83"/>
      <c r="WHN101" s="82" t="s">
        <v>244</v>
      </c>
      <c r="WHO101" s="83"/>
      <c r="WHP101" s="83"/>
      <c r="WHQ101" s="83"/>
      <c r="WHR101" s="83"/>
      <c r="WHS101" s="90"/>
      <c r="WHT101" s="83"/>
      <c r="WHU101" s="83"/>
      <c r="WHV101" s="82" t="s">
        <v>244</v>
      </c>
      <c r="WHW101" s="83"/>
      <c r="WHX101" s="83"/>
      <c r="WHY101" s="83"/>
      <c r="WHZ101" s="83"/>
      <c r="WIA101" s="90"/>
      <c r="WIB101" s="83"/>
      <c r="WIC101" s="83"/>
      <c r="WID101" s="82" t="s">
        <v>244</v>
      </c>
      <c r="WIE101" s="83"/>
      <c r="WIF101" s="83"/>
      <c r="WIG101" s="83"/>
      <c r="WIH101" s="83"/>
      <c r="WII101" s="90"/>
      <c r="WIJ101" s="83"/>
      <c r="WIK101" s="83"/>
      <c r="WIL101" s="82" t="s">
        <v>244</v>
      </c>
      <c r="WIM101" s="83"/>
      <c r="WIN101" s="83"/>
      <c r="WIO101" s="83"/>
      <c r="WIP101" s="83"/>
      <c r="WIQ101" s="90"/>
      <c r="WIR101" s="83"/>
      <c r="WIS101" s="83"/>
      <c r="WIT101" s="82" t="s">
        <v>244</v>
      </c>
      <c r="WIU101" s="83"/>
      <c r="WIV101" s="83"/>
      <c r="WIW101" s="83"/>
      <c r="WIX101" s="83"/>
      <c r="WIY101" s="90"/>
      <c r="WIZ101" s="83"/>
      <c r="WJA101" s="83"/>
      <c r="WJB101" s="82" t="s">
        <v>244</v>
      </c>
      <c r="WJC101" s="83"/>
      <c r="WJD101" s="83"/>
      <c r="WJE101" s="83"/>
      <c r="WJF101" s="83"/>
      <c r="WJG101" s="90"/>
      <c r="WJH101" s="83"/>
      <c r="WJI101" s="83"/>
      <c r="WJJ101" s="82" t="s">
        <v>244</v>
      </c>
      <c r="WJK101" s="83"/>
      <c r="WJL101" s="83"/>
      <c r="WJM101" s="83"/>
      <c r="WJN101" s="83"/>
      <c r="WJO101" s="90"/>
      <c r="WJP101" s="83"/>
      <c r="WJQ101" s="83"/>
      <c r="WJR101" s="82" t="s">
        <v>244</v>
      </c>
      <c r="WJS101" s="83"/>
      <c r="WJT101" s="83"/>
      <c r="WJU101" s="83"/>
      <c r="WJV101" s="83"/>
      <c r="WJW101" s="90"/>
      <c r="WJX101" s="83"/>
      <c r="WJY101" s="83"/>
      <c r="WJZ101" s="82" t="s">
        <v>244</v>
      </c>
      <c r="WKA101" s="83"/>
      <c r="WKB101" s="83"/>
      <c r="WKC101" s="83"/>
      <c r="WKD101" s="83"/>
      <c r="WKE101" s="90"/>
      <c r="WKF101" s="83"/>
      <c r="WKG101" s="83"/>
      <c r="WKH101" s="82" t="s">
        <v>244</v>
      </c>
      <c r="WKI101" s="83"/>
      <c r="WKJ101" s="83"/>
      <c r="WKK101" s="83"/>
      <c r="WKL101" s="83"/>
      <c r="WKM101" s="90"/>
      <c r="WKN101" s="83"/>
      <c r="WKO101" s="83"/>
      <c r="WKP101" s="82" t="s">
        <v>244</v>
      </c>
      <c r="WKQ101" s="83"/>
      <c r="WKR101" s="83"/>
      <c r="WKS101" s="83"/>
      <c r="WKT101" s="83"/>
      <c r="WKU101" s="90"/>
      <c r="WKV101" s="83"/>
      <c r="WKW101" s="83"/>
      <c r="WKX101" s="82" t="s">
        <v>244</v>
      </c>
      <c r="WKY101" s="83"/>
      <c r="WKZ101" s="83"/>
      <c r="WLA101" s="83"/>
      <c r="WLB101" s="83"/>
      <c r="WLC101" s="90"/>
      <c r="WLD101" s="83"/>
      <c r="WLE101" s="83"/>
      <c r="WLF101" s="82" t="s">
        <v>244</v>
      </c>
      <c r="WLG101" s="83"/>
      <c r="WLH101" s="83"/>
      <c r="WLI101" s="83"/>
      <c r="WLJ101" s="83"/>
      <c r="WLK101" s="90"/>
      <c r="WLL101" s="83"/>
      <c r="WLM101" s="83"/>
      <c r="WLN101" s="82" t="s">
        <v>244</v>
      </c>
      <c r="WLO101" s="83"/>
      <c r="WLP101" s="83"/>
      <c r="WLQ101" s="83"/>
      <c r="WLR101" s="83"/>
      <c r="WLS101" s="90"/>
      <c r="WLT101" s="83"/>
      <c r="WLU101" s="83"/>
      <c r="WLV101" s="82" t="s">
        <v>244</v>
      </c>
      <c r="WLW101" s="83"/>
      <c r="WLX101" s="83"/>
      <c r="WLY101" s="83"/>
      <c r="WLZ101" s="83"/>
      <c r="WMA101" s="90"/>
      <c r="WMB101" s="83"/>
      <c r="WMC101" s="83"/>
      <c r="WMD101" s="82" t="s">
        <v>244</v>
      </c>
      <c r="WME101" s="83"/>
      <c r="WMF101" s="83"/>
      <c r="WMG101" s="83"/>
      <c r="WMH101" s="83"/>
      <c r="WMI101" s="90"/>
      <c r="WMJ101" s="83"/>
      <c r="WMK101" s="83"/>
      <c r="WML101" s="82" t="s">
        <v>244</v>
      </c>
      <c r="WMM101" s="83"/>
      <c r="WMN101" s="83"/>
      <c r="WMO101" s="83"/>
      <c r="WMP101" s="83"/>
      <c r="WMQ101" s="90"/>
      <c r="WMR101" s="83"/>
      <c r="WMS101" s="83"/>
      <c r="WMT101" s="82" t="s">
        <v>244</v>
      </c>
      <c r="WMU101" s="83"/>
      <c r="WMV101" s="83"/>
      <c r="WMW101" s="83"/>
      <c r="WMX101" s="83"/>
      <c r="WMY101" s="90"/>
      <c r="WMZ101" s="83"/>
      <c r="WNA101" s="83"/>
      <c r="WNB101" s="82" t="s">
        <v>244</v>
      </c>
      <c r="WNC101" s="83"/>
      <c r="WND101" s="83"/>
      <c r="WNE101" s="83"/>
      <c r="WNF101" s="83"/>
      <c r="WNG101" s="90"/>
      <c r="WNH101" s="83"/>
      <c r="WNI101" s="83"/>
      <c r="WNJ101" s="82" t="s">
        <v>244</v>
      </c>
      <c r="WNK101" s="83"/>
      <c r="WNL101" s="83"/>
      <c r="WNM101" s="83"/>
      <c r="WNN101" s="83"/>
      <c r="WNO101" s="90"/>
      <c r="WNP101" s="83"/>
      <c r="WNQ101" s="83"/>
      <c r="WNR101" s="82" t="s">
        <v>244</v>
      </c>
      <c r="WNS101" s="83"/>
      <c r="WNT101" s="83"/>
      <c r="WNU101" s="83"/>
      <c r="WNV101" s="83"/>
      <c r="WNW101" s="90"/>
      <c r="WNX101" s="83"/>
      <c r="WNY101" s="83"/>
      <c r="WNZ101" s="82" t="s">
        <v>244</v>
      </c>
      <c r="WOA101" s="83"/>
      <c r="WOB101" s="83"/>
      <c r="WOC101" s="83"/>
      <c r="WOD101" s="83"/>
      <c r="WOE101" s="90"/>
      <c r="WOF101" s="83"/>
      <c r="WOG101" s="83"/>
      <c r="WOH101" s="82" t="s">
        <v>244</v>
      </c>
      <c r="WOI101" s="83"/>
      <c r="WOJ101" s="83"/>
      <c r="WOK101" s="83"/>
      <c r="WOL101" s="83"/>
      <c r="WOM101" s="90"/>
      <c r="WON101" s="83"/>
      <c r="WOO101" s="83"/>
      <c r="WOP101" s="82" t="s">
        <v>244</v>
      </c>
      <c r="WOQ101" s="83"/>
      <c r="WOR101" s="83"/>
      <c r="WOS101" s="83"/>
      <c r="WOT101" s="83"/>
      <c r="WOU101" s="90"/>
      <c r="WOV101" s="83"/>
      <c r="WOW101" s="83"/>
      <c r="WOX101" s="82" t="s">
        <v>244</v>
      </c>
      <c r="WOY101" s="83"/>
      <c r="WOZ101" s="83"/>
      <c r="WPA101" s="83"/>
      <c r="WPB101" s="83"/>
      <c r="WPC101" s="90"/>
      <c r="WPD101" s="83"/>
      <c r="WPE101" s="83"/>
      <c r="WPF101" s="82" t="s">
        <v>244</v>
      </c>
      <c r="WPG101" s="83"/>
      <c r="WPH101" s="83"/>
      <c r="WPI101" s="83"/>
      <c r="WPJ101" s="83"/>
      <c r="WPK101" s="90"/>
      <c r="WPL101" s="83"/>
      <c r="WPM101" s="83"/>
      <c r="WPN101" s="82" t="s">
        <v>244</v>
      </c>
      <c r="WPO101" s="83"/>
      <c r="WPP101" s="83"/>
      <c r="WPQ101" s="83"/>
      <c r="WPR101" s="83"/>
      <c r="WPS101" s="90"/>
      <c r="WPT101" s="83"/>
      <c r="WPU101" s="83"/>
      <c r="WPV101" s="82" t="s">
        <v>244</v>
      </c>
      <c r="WPW101" s="83"/>
      <c r="WPX101" s="83"/>
      <c r="WPY101" s="83"/>
      <c r="WPZ101" s="83"/>
      <c r="WQA101" s="90"/>
      <c r="WQB101" s="83"/>
      <c r="WQC101" s="83"/>
      <c r="WQD101" s="82" t="s">
        <v>244</v>
      </c>
      <c r="WQE101" s="83"/>
      <c r="WQF101" s="83"/>
      <c r="WQG101" s="83"/>
      <c r="WQH101" s="83"/>
      <c r="WQI101" s="90"/>
      <c r="WQJ101" s="83"/>
      <c r="WQK101" s="83"/>
      <c r="WQL101" s="82" t="s">
        <v>244</v>
      </c>
      <c r="WQM101" s="83"/>
      <c r="WQN101" s="83"/>
      <c r="WQO101" s="83"/>
      <c r="WQP101" s="83"/>
      <c r="WQQ101" s="90"/>
      <c r="WQR101" s="83"/>
      <c r="WQS101" s="83"/>
      <c r="WQT101" s="82" t="s">
        <v>244</v>
      </c>
      <c r="WQU101" s="83"/>
      <c r="WQV101" s="83"/>
      <c r="WQW101" s="83"/>
      <c r="WQX101" s="83"/>
      <c r="WQY101" s="90"/>
      <c r="WQZ101" s="83"/>
      <c r="WRA101" s="83"/>
      <c r="WRB101" s="82" t="s">
        <v>244</v>
      </c>
      <c r="WRC101" s="83"/>
      <c r="WRD101" s="83"/>
      <c r="WRE101" s="83"/>
      <c r="WRF101" s="83"/>
      <c r="WRG101" s="90"/>
      <c r="WRH101" s="83"/>
      <c r="WRI101" s="83"/>
      <c r="WRJ101" s="82" t="s">
        <v>244</v>
      </c>
      <c r="WRK101" s="83"/>
      <c r="WRL101" s="83"/>
      <c r="WRM101" s="83"/>
      <c r="WRN101" s="83"/>
      <c r="WRO101" s="90"/>
      <c r="WRP101" s="83"/>
      <c r="WRQ101" s="83"/>
      <c r="WRR101" s="82" t="s">
        <v>244</v>
      </c>
      <c r="WRS101" s="83"/>
      <c r="WRT101" s="83"/>
      <c r="WRU101" s="83"/>
      <c r="WRV101" s="83"/>
      <c r="WRW101" s="90"/>
      <c r="WRX101" s="83"/>
      <c r="WRY101" s="83"/>
      <c r="WRZ101" s="82" t="s">
        <v>244</v>
      </c>
      <c r="WSA101" s="83"/>
      <c r="WSB101" s="83"/>
      <c r="WSC101" s="83"/>
      <c r="WSD101" s="83"/>
      <c r="WSE101" s="90"/>
      <c r="WSF101" s="83"/>
      <c r="WSG101" s="83"/>
      <c r="WSH101" s="82" t="s">
        <v>244</v>
      </c>
      <c r="WSI101" s="83"/>
      <c r="WSJ101" s="83"/>
      <c r="WSK101" s="83"/>
      <c r="WSL101" s="83"/>
      <c r="WSM101" s="90"/>
      <c r="WSN101" s="83"/>
      <c r="WSO101" s="83"/>
      <c r="WSP101" s="82" t="s">
        <v>244</v>
      </c>
      <c r="WSQ101" s="83"/>
      <c r="WSR101" s="83"/>
      <c r="WSS101" s="83"/>
      <c r="WST101" s="83"/>
      <c r="WSU101" s="90"/>
      <c r="WSV101" s="83"/>
      <c r="WSW101" s="83"/>
      <c r="WSX101" s="82" t="s">
        <v>244</v>
      </c>
      <c r="WSY101" s="83"/>
      <c r="WSZ101" s="83"/>
      <c r="WTA101" s="83"/>
      <c r="WTB101" s="83"/>
      <c r="WTC101" s="90"/>
      <c r="WTD101" s="83"/>
      <c r="WTE101" s="83"/>
      <c r="WTF101" s="82" t="s">
        <v>244</v>
      </c>
      <c r="WTG101" s="83"/>
      <c r="WTH101" s="83"/>
      <c r="WTI101" s="83"/>
      <c r="WTJ101" s="83"/>
      <c r="WTK101" s="90"/>
      <c r="WTL101" s="83"/>
      <c r="WTM101" s="83"/>
      <c r="WTN101" s="82" t="s">
        <v>244</v>
      </c>
      <c r="WTO101" s="83"/>
      <c r="WTP101" s="83"/>
      <c r="WTQ101" s="83"/>
      <c r="WTR101" s="83"/>
      <c r="WTS101" s="90"/>
      <c r="WTT101" s="83"/>
      <c r="WTU101" s="83"/>
      <c r="WTV101" s="82" t="s">
        <v>244</v>
      </c>
      <c r="WTW101" s="83"/>
      <c r="WTX101" s="83"/>
      <c r="WTY101" s="83"/>
      <c r="WTZ101" s="83"/>
      <c r="WUA101" s="90"/>
      <c r="WUB101" s="83"/>
      <c r="WUC101" s="83"/>
      <c r="WUD101" s="82" t="s">
        <v>244</v>
      </c>
      <c r="WUE101" s="83"/>
      <c r="WUF101" s="83"/>
      <c r="WUG101" s="83"/>
      <c r="WUH101" s="83"/>
      <c r="WUI101" s="90"/>
      <c r="WUJ101" s="83"/>
      <c r="WUK101" s="83"/>
      <c r="WUL101" s="82" t="s">
        <v>244</v>
      </c>
      <c r="WUM101" s="83"/>
      <c r="WUN101" s="83"/>
      <c r="WUO101" s="83"/>
      <c r="WUP101" s="83"/>
      <c r="WUQ101" s="90"/>
      <c r="WUR101" s="83"/>
      <c r="WUS101" s="83"/>
      <c r="WUT101" s="82" t="s">
        <v>244</v>
      </c>
      <c r="WUU101" s="83"/>
      <c r="WUV101" s="83"/>
      <c r="WUW101" s="83"/>
      <c r="WUX101" s="83"/>
      <c r="WUY101" s="90"/>
      <c r="WUZ101" s="83"/>
      <c r="WVA101" s="83"/>
      <c r="WVB101" s="82" t="s">
        <v>244</v>
      </c>
      <c r="WVC101" s="83"/>
      <c r="WVD101" s="83"/>
      <c r="WVE101" s="83"/>
      <c r="WVF101" s="83"/>
      <c r="WVG101" s="90"/>
      <c r="WVH101" s="83"/>
      <c r="WVI101" s="83"/>
      <c r="WVJ101" s="82" t="s">
        <v>244</v>
      </c>
      <c r="WVK101" s="83"/>
      <c r="WVL101" s="83"/>
      <c r="WVM101" s="83"/>
      <c r="WVN101" s="83"/>
      <c r="WVO101" s="90"/>
      <c r="WVP101" s="83"/>
      <c r="WVQ101" s="83"/>
      <c r="WVR101" s="82" t="s">
        <v>244</v>
      </c>
      <c r="WVS101" s="83"/>
      <c r="WVT101" s="83"/>
      <c r="WVU101" s="83"/>
      <c r="WVV101" s="83"/>
      <c r="WVW101" s="90"/>
      <c r="WVX101" s="83"/>
      <c r="WVY101" s="83"/>
      <c r="WVZ101" s="82" t="s">
        <v>244</v>
      </c>
      <c r="WWA101" s="83"/>
      <c r="WWB101" s="83"/>
      <c r="WWC101" s="83"/>
      <c r="WWD101" s="83"/>
      <c r="WWE101" s="90"/>
      <c r="WWF101" s="83"/>
      <c r="WWG101" s="83"/>
      <c r="WWH101" s="82" t="s">
        <v>244</v>
      </c>
      <c r="WWI101" s="83"/>
      <c r="WWJ101" s="83"/>
      <c r="WWK101" s="83"/>
      <c r="WWL101" s="83"/>
      <c r="WWM101" s="90"/>
      <c r="WWN101" s="83"/>
      <c r="WWO101" s="83"/>
      <c r="WWP101" s="82" t="s">
        <v>244</v>
      </c>
      <c r="WWQ101" s="83"/>
      <c r="WWR101" s="83"/>
      <c r="WWS101" s="83"/>
      <c r="WWT101" s="83"/>
      <c r="WWU101" s="90"/>
      <c r="WWV101" s="83"/>
      <c r="WWW101" s="83"/>
      <c r="WWX101" s="82" t="s">
        <v>244</v>
      </c>
      <c r="WWY101" s="83"/>
      <c r="WWZ101" s="83"/>
      <c r="WXA101" s="83"/>
      <c r="WXB101" s="83"/>
      <c r="WXC101" s="90"/>
      <c r="WXD101" s="83"/>
      <c r="WXE101" s="83"/>
      <c r="WXF101" s="82" t="s">
        <v>244</v>
      </c>
      <c r="WXG101" s="83"/>
      <c r="WXH101" s="83"/>
      <c r="WXI101" s="83"/>
      <c r="WXJ101" s="83"/>
      <c r="WXK101" s="90"/>
      <c r="WXL101" s="83"/>
      <c r="WXM101" s="83"/>
      <c r="WXN101" s="82" t="s">
        <v>244</v>
      </c>
      <c r="WXO101" s="83"/>
      <c r="WXP101" s="83"/>
      <c r="WXQ101" s="83"/>
      <c r="WXR101" s="83"/>
      <c r="WXS101" s="90"/>
      <c r="WXT101" s="83"/>
      <c r="WXU101" s="83"/>
      <c r="WXV101" s="82" t="s">
        <v>244</v>
      </c>
      <c r="WXW101" s="83"/>
      <c r="WXX101" s="83"/>
      <c r="WXY101" s="83"/>
      <c r="WXZ101" s="83"/>
      <c r="WYA101" s="90"/>
      <c r="WYB101" s="83"/>
      <c r="WYC101" s="83"/>
      <c r="WYD101" s="82" t="s">
        <v>244</v>
      </c>
      <c r="WYE101" s="83"/>
      <c r="WYF101" s="83"/>
      <c r="WYG101" s="83"/>
      <c r="WYH101" s="83"/>
      <c r="WYI101" s="90"/>
      <c r="WYJ101" s="83"/>
      <c r="WYK101" s="83"/>
      <c r="WYL101" s="82" t="s">
        <v>244</v>
      </c>
      <c r="WYM101" s="83"/>
      <c r="WYN101" s="83"/>
      <c r="WYO101" s="83"/>
      <c r="WYP101" s="83"/>
      <c r="WYQ101" s="90"/>
      <c r="WYR101" s="83"/>
      <c r="WYS101" s="83"/>
      <c r="WYT101" s="82" t="s">
        <v>244</v>
      </c>
      <c r="WYU101" s="83"/>
      <c r="WYV101" s="83"/>
      <c r="WYW101" s="83"/>
      <c r="WYX101" s="83"/>
      <c r="WYY101" s="90"/>
      <c r="WYZ101" s="83"/>
      <c r="WZA101" s="83"/>
      <c r="WZB101" s="82" t="s">
        <v>244</v>
      </c>
      <c r="WZC101" s="83"/>
      <c r="WZD101" s="83"/>
      <c r="WZE101" s="83"/>
      <c r="WZF101" s="83"/>
      <c r="WZG101" s="90"/>
      <c r="WZH101" s="83"/>
      <c r="WZI101" s="83"/>
      <c r="WZJ101" s="82" t="s">
        <v>244</v>
      </c>
      <c r="WZK101" s="83"/>
      <c r="WZL101" s="83"/>
      <c r="WZM101" s="83"/>
      <c r="WZN101" s="83"/>
      <c r="WZO101" s="90"/>
      <c r="WZP101" s="83"/>
      <c r="WZQ101" s="83"/>
      <c r="WZR101" s="82" t="s">
        <v>244</v>
      </c>
      <c r="WZS101" s="83"/>
      <c r="WZT101" s="83"/>
      <c r="WZU101" s="83"/>
      <c r="WZV101" s="83"/>
      <c r="WZW101" s="90"/>
      <c r="WZX101" s="83"/>
      <c r="WZY101" s="83"/>
      <c r="WZZ101" s="82" t="s">
        <v>244</v>
      </c>
      <c r="XAA101" s="83"/>
      <c r="XAB101" s="83"/>
      <c r="XAC101" s="83"/>
      <c r="XAD101" s="83"/>
      <c r="XAE101" s="90"/>
      <c r="XAF101" s="83"/>
      <c r="XAG101" s="83"/>
      <c r="XAH101" s="82" t="s">
        <v>244</v>
      </c>
      <c r="XAI101" s="83"/>
      <c r="XAJ101" s="83"/>
      <c r="XAK101" s="83"/>
      <c r="XAL101" s="83"/>
      <c r="XAM101" s="90"/>
      <c r="XAN101" s="83"/>
      <c r="XAO101" s="83"/>
      <c r="XAP101" s="82" t="s">
        <v>244</v>
      </c>
      <c r="XAQ101" s="83"/>
      <c r="XAR101" s="83"/>
      <c r="XAS101" s="83"/>
      <c r="XAT101" s="83"/>
      <c r="XAU101" s="90"/>
      <c r="XAV101" s="83"/>
      <c r="XAW101" s="83"/>
      <c r="XAX101" s="82" t="s">
        <v>244</v>
      </c>
      <c r="XAY101" s="83"/>
      <c r="XAZ101" s="83"/>
      <c r="XBA101" s="83"/>
      <c r="XBB101" s="83"/>
      <c r="XBC101" s="90"/>
      <c r="XBD101" s="83"/>
      <c r="XBE101" s="83"/>
      <c r="XBF101" s="82" t="s">
        <v>244</v>
      </c>
      <c r="XBG101" s="83"/>
      <c r="XBH101" s="83"/>
      <c r="XBI101" s="83"/>
      <c r="XBJ101" s="83"/>
      <c r="XBK101" s="90"/>
      <c r="XBL101" s="83"/>
      <c r="XBM101" s="83"/>
      <c r="XBN101" s="82" t="s">
        <v>244</v>
      </c>
      <c r="XBO101" s="83"/>
      <c r="XBP101" s="83"/>
      <c r="XBQ101" s="83"/>
      <c r="XBR101" s="83"/>
      <c r="XBS101" s="90"/>
      <c r="XBT101" s="83"/>
      <c r="XBU101" s="83"/>
      <c r="XBV101" s="82" t="s">
        <v>244</v>
      </c>
      <c r="XBW101" s="83"/>
      <c r="XBX101" s="83"/>
      <c r="XBY101" s="83"/>
      <c r="XBZ101" s="83"/>
      <c r="XCA101" s="90"/>
      <c r="XCB101" s="83"/>
      <c r="XCC101" s="83"/>
      <c r="XCD101" s="82" t="s">
        <v>244</v>
      </c>
      <c r="XCE101" s="83"/>
      <c r="XCF101" s="83"/>
      <c r="XCG101" s="83"/>
      <c r="XCH101" s="83"/>
      <c r="XCI101" s="90"/>
      <c r="XCJ101" s="83"/>
      <c r="XCK101" s="83"/>
      <c r="XCL101" s="82" t="s">
        <v>244</v>
      </c>
      <c r="XCM101" s="83"/>
      <c r="XCN101" s="83"/>
      <c r="XCO101" s="83"/>
      <c r="XCP101" s="83"/>
      <c r="XCQ101" s="90"/>
      <c r="XCR101" s="83"/>
      <c r="XCS101" s="83"/>
      <c r="XCT101" s="82" t="s">
        <v>244</v>
      </c>
      <c r="XCU101" s="83"/>
      <c r="XCV101" s="83"/>
      <c r="XCW101" s="83"/>
      <c r="XCX101" s="83"/>
      <c r="XCY101" s="90"/>
      <c r="XCZ101" s="83"/>
      <c r="XDA101" s="83"/>
      <c r="XDB101" s="82" t="s">
        <v>244</v>
      </c>
      <c r="XDC101" s="83"/>
      <c r="XDD101" s="83"/>
      <c r="XDE101" s="83"/>
      <c r="XDF101" s="83"/>
      <c r="XDG101" s="90"/>
      <c r="XDH101" s="83"/>
      <c r="XDI101" s="83"/>
      <c r="XDJ101" s="82" t="s">
        <v>244</v>
      </c>
      <c r="XDK101" s="83"/>
      <c r="XDL101" s="83"/>
      <c r="XDM101" s="83"/>
      <c r="XDN101" s="83"/>
      <c r="XDO101" s="90"/>
      <c r="XDP101" s="83"/>
      <c r="XDQ101" s="83"/>
      <c r="XDR101" s="82" t="s">
        <v>244</v>
      </c>
      <c r="XDS101" s="83"/>
      <c r="XDT101" s="83"/>
      <c r="XDU101" s="83"/>
      <c r="XDV101" s="83"/>
      <c r="XDW101" s="90"/>
      <c r="XDX101" s="83"/>
      <c r="XDY101" s="83"/>
      <c r="XDZ101" s="82" t="s">
        <v>244</v>
      </c>
      <c r="XEA101" s="83"/>
      <c r="XEB101" s="83"/>
      <c r="XEC101" s="83"/>
      <c r="XED101" s="83"/>
      <c r="XEE101" s="90"/>
      <c r="XEF101" s="83"/>
      <c r="XEG101" s="83"/>
      <c r="XEH101" s="82" t="s">
        <v>244</v>
      </c>
      <c r="XEI101" s="83"/>
      <c r="XEJ101" s="83"/>
      <c r="XEK101" s="83"/>
      <c r="XEL101" s="83"/>
      <c r="XEM101" s="90"/>
      <c r="XEN101" s="83"/>
      <c r="XEO101" s="83"/>
      <c r="XEP101" s="82" t="s">
        <v>244</v>
      </c>
      <c r="XEQ101" s="83"/>
      <c r="XER101" s="83"/>
      <c r="XES101" s="83"/>
      <c r="XET101" s="83"/>
      <c r="XEU101" s="90"/>
      <c r="XEV101" s="83"/>
      <c r="XEW101" s="83"/>
      <c r="XEX101" s="82" t="s">
        <v>244</v>
      </c>
      <c r="XEY101" s="83"/>
      <c r="XEZ101" s="83"/>
      <c r="XFA101" s="83"/>
      <c r="XFB101" s="83"/>
      <c r="XFC101" s="90"/>
    </row>
    <row r="102" spans="1:16383" ht="15" x14ac:dyDescent="0.25">
      <c r="A102" s="162"/>
      <c r="B102" s="54" t="s">
        <v>131</v>
      </c>
      <c r="C102" s="127" t="s">
        <v>128</v>
      </c>
      <c r="D102" s="71" t="s">
        <v>130</v>
      </c>
      <c r="E102" s="41">
        <v>0</v>
      </c>
      <c r="F102" s="42" t="s">
        <v>230</v>
      </c>
      <c r="G102" s="43">
        <v>0</v>
      </c>
      <c r="H102" s="44">
        <f t="shared" si="7"/>
        <v>0</v>
      </c>
      <c r="I102" s="20"/>
      <c r="J102" s="17"/>
      <c r="K102" s="20"/>
      <c r="L102" s="20"/>
      <c r="M102" s="20"/>
      <c r="N102" s="20"/>
      <c r="O102" s="18"/>
      <c r="P102" s="20"/>
      <c r="Q102" s="20"/>
      <c r="R102" s="17"/>
      <c r="S102" s="20"/>
      <c r="T102" s="20"/>
      <c r="U102" s="20"/>
      <c r="V102" s="20"/>
      <c r="W102" s="18"/>
      <c r="X102" s="20"/>
      <c r="Y102" s="20"/>
      <c r="Z102" s="17"/>
      <c r="AA102" s="20"/>
      <c r="AB102" s="20"/>
      <c r="AC102" s="20"/>
      <c r="AD102" s="20"/>
      <c r="AE102" s="18"/>
      <c r="AF102" s="20"/>
      <c r="AG102" s="20"/>
      <c r="AH102" s="17"/>
      <c r="AI102" s="20"/>
      <c r="AJ102" s="20"/>
      <c r="AK102" s="20"/>
      <c r="AL102" s="20"/>
      <c r="AM102" s="18"/>
      <c r="AN102" s="20"/>
      <c r="AO102" s="20"/>
      <c r="AP102" s="17"/>
      <c r="AQ102" s="20"/>
      <c r="AR102" s="20"/>
      <c r="AS102" s="20"/>
      <c r="AT102" s="20"/>
      <c r="AU102" s="18"/>
      <c r="AV102" s="20"/>
      <c r="AW102" s="20"/>
      <c r="AX102" s="17"/>
      <c r="AY102" s="20"/>
      <c r="AZ102" s="20"/>
      <c r="BA102" s="20"/>
      <c r="BB102" s="20"/>
      <c r="BC102" s="18"/>
      <c r="BD102" s="20"/>
      <c r="BE102" s="20"/>
      <c r="BF102" s="17"/>
      <c r="BG102" s="20"/>
      <c r="BH102" s="20"/>
      <c r="BI102" s="20"/>
      <c r="BJ102" s="20"/>
      <c r="BK102" s="18"/>
      <c r="BL102" s="20"/>
      <c r="BM102" s="20"/>
      <c r="BN102" s="17"/>
      <c r="BO102" s="20"/>
      <c r="BP102" s="20"/>
      <c r="BQ102" s="20"/>
      <c r="BR102" s="20"/>
      <c r="BS102" s="18"/>
      <c r="BT102" s="20"/>
      <c r="BU102" s="20"/>
      <c r="BV102" s="17"/>
      <c r="BW102" s="20"/>
      <c r="BX102" s="20"/>
      <c r="BY102" s="20"/>
      <c r="BZ102" s="20"/>
      <c r="CA102" s="18"/>
      <c r="CB102" s="20"/>
      <c r="CC102" s="20"/>
      <c r="CD102" s="17"/>
      <c r="CE102" s="20"/>
      <c r="CF102" s="20"/>
      <c r="CG102" s="20"/>
      <c r="CH102" s="20"/>
      <c r="CI102" s="18"/>
      <c r="CJ102" s="20"/>
      <c r="CK102" s="20"/>
      <c r="CL102" s="17"/>
      <c r="CM102" s="20"/>
      <c r="CN102" s="20"/>
      <c r="CO102" s="20"/>
      <c r="CP102" s="20"/>
      <c r="CQ102" s="18"/>
      <c r="CR102" s="20"/>
      <c r="CS102" s="20"/>
      <c r="CT102" s="17"/>
      <c r="CU102" s="20"/>
      <c r="CV102" s="20"/>
      <c r="CW102" s="20"/>
      <c r="CX102" s="20"/>
      <c r="CY102" s="18"/>
      <c r="CZ102" s="20"/>
      <c r="DA102" s="20"/>
      <c r="DB102" s="17"/>
      <c r="DC102" s="20"/>
      <c r="DD102" s="20"/>
      <c r="DE102" s="20"/>
      <c r="DF102" s="20"/>
      <c r="DG102" s="18"/>
      <c r="DH102" s="20"/>
      <c r="DI102" s="20"/>
      <c r="DJ102" s="17"/>
      <c r="DK102" s="20"/>
      <c r="DL102" s="20"/>
      <c r="DM102" s="20"/>
      <c r="DN102" s="20"/>
      <c r="DO102" s="18"/>
      <c r="DP102" s="20"/>
      <c r="DQ102" s="20"/>
      <c r="DR102" s="17"/>
      <c r="DS102" s="20"/>
      <c r="DT102" s="20"/>
      <c r="DU102" s="20"/>
      <c r="DV102" s="20"/>
      <c r="DW102" s="18"/>
      <c r="DX102" s="20"/>
      <c r="DY102" s="20"/>
      <c r="DZ102" s="17"/>
      <c r="EA102" s="20"/>
      <c r="EB102" s="20"/>
      <c r="EC102" s="20"/>
      <c r="ED102" s="20"/>
      <c r="EE102" s="18"/>
      <c r="EF102" s="20"/>
      <c r="EG102" s="20"/>
      <c r="EH102" s="17"/>
      <c r="EI102" s="20"/>
      <c r="EJ102" s="20"/>
      <c r="EK102" s="20"/>
      <c r="EL102" s="20"/>
      <c r="EM102" s="18"/>
      <c r="EN102" s="20"/>
      <c r="EO102" s="20"/>
      <c r="EP102" s="17"/>
      <c r="EQ102" s="20"/>
      <c r="ER102" s="20"/>
      <c r="ES102" s="20"/>
      <c r="ET102" s="20"/>
      <c r="EU102" s="18"/>
      <c r="EV102" s="20"/>
      <c r="EW102" s="20"/>
      <c r="EX102" s="17"/>
      <c r="EY102" s="20"/>
      <c r="EZ102" s="20"/>
      <c r="FA102" s="20"/>
      <c r="FB102" s="20"/>
      <c r="FC102" s="18"/>
      <c r="FD102" s="20"/>
      <c r="FE102" s="20"/>
      <c r="FF102" s="17"/>
      <c r="FG102" s="20"/>
      <c r="FH102" s="20"/>
      <c r="FI102" s="20"/>
      <c r="FJ102" s="20"/>
      <c r="FK102" s="18"/>
      <c r="FL102" s="20"/>
      <c r="FM102" s="20"/>
      <c r="FN102" s="17"/>
      <c r="FO102" s="20"/>
      <c r="FP102" s="20"/>
      <c r="FQ102" s="20"/>
      <c r="FR102" s="20"/>
      <c r="FS102" s="18"/>
      <c r="FT102" s="20"/>
      <c r="FU102" s="20"/>
      <c r="FV102" s="17"/>
      <c r="FW102" s="20"/>
      <c r="FX102" s="20"/>
      <c r="FY102" s="20"/>
      <c r="FZ102" s="20"/>
      <c r="GA102" s="18"/>
      <c r="GB102" s="20"/>
      <c r="GC102" s="20"/>
      <c r="GD102" s="17"/>
      <c r="GE102" s="20"/>
      <c r="GF102" s="20"/>
      <c r="GG102" s="20"/>
      <c r="GH102" s="20"/>
      <c r="GI102" s="18"/>
      <c r="GJ102" s="20"/>
      <c r="GK102" s="20"/>
      <c r="GL102" s="17"/>
      <c r="GM102" s="20"/>
      <c r="GN102" s="20"/>
      <c r="GO102" s="20"/>
      <c r="GP102" s="20"/>
      <c r="GQ102" s="18"/>
      <c r="GR102" s="20"/>
      <c r="GS102" s="20"/>
      <c r="GT102" s="17"/>
      <c r="GU102" s="20"/>
      <c r="GV102" s="20"/>
      <c r="GW102" s="20"/>
      <c r="GX102" s="20"/>
      <c r="GY102" s="18"/>
      <c r="GZ102" s="20"/>
      <c r="HA102" s="20"/>
      <c r="HB102" s="17"/>
      <c r="HC102" s="20"/>
      <c r="HD102" s="20"/>
      <c r="HE102" s="20"/>
      <c r="HF102" s="20"/>
      <c r="HG102" s="18"/>
      <c r="HH102" s="20"/>
      <c r="HI102" s="20"/>
      <c r="HJ102" s="17"/>
      <c r="HK102" s="20"/>
      <c r="HL102" s="20"/>
      <c r="HM102" s="20"/>
      <c r="HN102" s="20"/>
      <c r="HO102" s="18"/>
      <c r="HP102" s="20"/>
      <c r="HQ102" s="20"/>
      <c r="HR102" s="17"/>
      <c r="HS102" s="20"/>
      <c r="HT102" s="20"/>
      <c r="HU102" s="20"/>
      <c r="HV102" s="20"/>
      <c r="HW102" s="18"/>
      <c r="HX102" s="20"/>
      <c r="HY102" s="20"/>
      <c r="HZ102" s="17"/>
      <c r="IA102" s="20"/>
      <c r="IB102" s="20"/>
      <c r="IC102" s="20"/>
      <c r="ID102" s="20"/>
      <c r="IE102" s="18"/>
      <c r="IF102" s="20"/>
      <c r="IG102" s="20"/>
      <c r="IH102" s="17"/>
      <c r="II102" s="20"/>
      <c r="IJ102" s="20"/>
      <c r="IK102" s="20"/>
      <c r="IL102" s="20"/>
      <c r="IM102" s="18"/>
      <c r="IN102" s="20"/>
      <c r="IO102" s="20"/>
      <c r="IP102" s="17"/>
      <c r="IQ102" s="20"/>
      <c r="IR102" s="20"/>
      <c r="IS102" s="20"/>
      <c r="IT102" s="20"/>
      <c r="IU102" s="18"/>
      <c r="IV102" s="20"/>
      <c r="IW102" s="20"/>
      <c r="IX102" s="17"/>
      <c r="IY102" s="20"/>
      <c r="IZ102" s="20"/>
      <c r="JA102" s="20"/>
      <c r="JB102" s="20"/>
      <c r="JC102" s="18"/>
      <c r="JD102" s="20"/>
      <c r="JE102" s="20"/>
      <c r="JF102" s="17"/>
      <c r="JG102" s="20"/>
      <c r="JH102" s="20"/>
      <c r="JI102" s="20"/>
      <c r="JJ102" s="20"/>
      <c r="JK102" s="18"/>
      <c r="JL102" s="20"/>
      <c r="JM102" s="20"/>
      <c r="JN102" s="17"/>
      <c r="JO102" s="20"/>
      <c r="JP102" s="20"/>
      <c r="JQ102" s="20"/>
      <c r="JR102" s="20"/>
      <c r="JS102" s="18"/>
      <c r="JT102" s="20"/>
      <c r="JU102" s="20"/>
      <c r="JV102" s="17"/>
      <c r="JW102" s="20"/>
      <c r="JX102" s="20"/>
      <c r="JY102" s="20"/>
      <c r="JZ102" s="20"/>
      <c r="KA102" s="18"/>
      <c r="KB102" s="20"/>
      <c r="KC102" s="20"/>
      <c r="KD102" s="17"/>
      <c r="KE102" s="20"/>
      <c r="KF102" s="20"/>
      <c r="KG102" s="20"/>
      <c r="KH102" s="20"/>
      <c r="KI102" s="18"/>
      <c r="KJ102" s="20"/>
      <c r="KK102" s="20"/>
      <c r="KL102" s="17"/>
      <c r="KM102" s="20"/>
      <c r="KN102" s="20"/>
      <c r="KO102" s="20"/>
      <c r="KP102" s="20"/>
      <c r="KQ102" s="18"/>
      <c r="KR102" s="20"/>
      <c r="KS102" s="20"/>
      <c r="KT102" s="17"/>
      <c r="KU102" s="20"/>
      <c r="KV102" s="20"/>
      <c r="KW102" s="20"/>
      <c r="KX102" s="20"/>
      <c r="KY102" s="18"/>
      <c r="KZ102" s="20"/>
      <c r="LA102" s="20"/>
      <c r="LB102" s="17"/>
      <c r="LC102" s="20"/>
      <c r="LD102" s="20"/>
      <c r="LE102" s="20"/>
      <c r="LF102" s="20"/>
      <c r="LG102" s="18"/>
      <c r="LH102" s="20"/>
      <c r="LI102" s="20"/>
      <c r="LJ102" s="17"/>
      <c r="LK102" s="20"/>
      <c r="LL102" s="20"/>
      <c r="LM102" s="20"/>
      <c r="LN102" s="20"/>
      <c r="LO102" s="18"/>
      <c r="LP102" s="20"/>
      <c r="LQ102" s="20"/>
      <c r="LR102" s="17"/>
      <c r="LS102" s="20"/>
      <c r="LT102" s="20"/>
      <c r="LU102" s="20"/>
      <c r="LV102" s="20"/>
      <c r="LW102" s="18"/>
      <c r="LX102" s="20"/>
      <c r="LY102" s="20"/>
      <c r="LZ102" s="17"/>
      <c r="MA102" s="20"/>
      <c r="MB102" s="20"/>
      <c r="MC102" s="20"/>
      <c r="MD102" s="20"/>
      <c r="ME102" s="18"/>
      <c r="MF102" s="20"/>
      <c r="MG102" s="20"/>
      <c r="MH102" s="17"/>
      <c r="MI102" s="20"/>
      <c r="MJ102" s="20"/>
      <c r="MK102" s="20"/>
      <c r="ML102" s="20"/>
      <c r="MM102" s="18"/>
      <c r="MN102" s="20"/>
      <c r="MO102" s="20"/>
      <c r="MP102" s="17"/>
      <c r="MQ102" s="20"/>
      <c r="MR102" s="20"/>
      <c r="MS102" s="20"/>
      <c r="MT102" s="20"/>
      <c r="MU102" s="18"/>
      <c r="MV102" s="20"/>
      <c r="MW102" s="20"/>
      <c r="MX102" s="17"/>
      <c r="MY102" s="20"/>
      <c r="MZ102" s="20"/>
      <c r="NA102" s="20"/>
      <c r="NB102" s="20"/>
      <c r="NC102" s="18"/>
      <c r="ND102" s="20"/>
      <c r="NE102" s="20"/>
      <c r="NF102" s="17"/>
      <c r="NG102" s="20"/>
      <c r="NH102" s="20"/>
      <c r="NI102" s="20"/>
      <c r="NJ102" s="20"/>
      <c r="NK102" s="18"/>
      <c r="NL102" s="20"/>
      <c r="NM102" s="20"/>
      <c r="NN102" s="17"/>
      <c r="NO102" s="20"/>
      <c r="NP102" s="20"/>
      <c r="NQ102" s="20"/>
      <c r="NR102" s="20"/>
      <c r="NS102" s="18"/>
      <c r="NT102" s="20"/>
      <c r="NU102" s="20"/>
      <c r="NV102" s="17"/>
      <c r="NW102" s="20"/>
      <c r="NX102" s="20"/>
      <c r="NY102" s="20"/>
      <c r="NZ102" s="20"/>
      <c r="OA102" s="18"/>
      <c r="OB102" s="20"/>
      <c r="OC102" s="20"/>
      <c r="OD102" s="17"/>
      <c r="OE102" s="20"/>
      <c r="OF102" s="20"/>
      <c r="OG102" s="20"/>
      <c r="OH102" s="20"/>
      <c r="OI102" s="18"/>
      <c r="OJ102" s="20"/>
      <c r="OK102" s="20"/>
      <c r="OL102" s="17"/>
      <c r="OM102" s="20"/>
      <c r="ON102" s="20"/>
      <c r="OO102" s="20"/>
      <c r="OP102" s="20"/>
      <c r="OQ102" s="18"/>
      <c r="OR102" s="20"/>
      <c r="OS102" s="20"/>
      <c r="OT102" s="17"/>
      <c r="OU102" s="20"/>
      <c r="OV102" s="20"/>
      <c r="OW102" s="20"/>
      <c r="OX102" s="20"/>
      <c r="OY102" s="18"/>
      <c r="OZ102" s="20"/>
      <c r="PA102" s="20"/>
      <c r="PB102" s="17"/>
      <c r="PC102" s="20"/>
      <c r="PD102" s="20"/>
      <c r="PE102" s="20"/>
      <c r="PF102" s="20"/>
      <c r="PG102" s="18"/>
      <c r="PH102" s="20"/>
      <c r="PI102" s="20"/>
      <c r="PJ102" s="17"/>
      <c r="PK102" s="20"/>
      <c r="PL102" s="20"/>
      <c r="PM102" s="20"/>
      <c r="PN102" s="20"/>
      <c r="PO102" s="18"/>
      <c r="PP102" s="20"/>
      <c r="PQ102" s="20"/>
      <c r="PR102" s="17"/>
      <c r="PS102" s="20"/>
      <c r="PT102" s="20"/>
      <c r="PU102" s="20"/>
      <c r="PV102" s="20"/>
      <c r="PW102" s="18"/>
      <c r="PX102" s="20"/>
      <c r="PY102" s="20"/>
      <c r="PZ102" s="17"/>
      <c r="QA102" s="20"/>
      <c r="QB102" s="20"/>
      <c r="QC102" s="20"/>
      <c r="QD102" s="20"/>
      <c r="QE102" s="18"/>
      <c r="QF102" s="20"/>
      <c r="QG102" s="20"/>
      <c r="QH102" s="17"/>
      <c r="QI102" s="20"/>
      <c r="QJ102" s="20"/>
      <c r="QK102" s="20"/>
      <c r="QL102" s="20"/>
      <c r="QM102" s="18"/>
      <c r="QN102" s="20"/>
      <c r="QO102" s="20"/>
      <c r="QP102" s="17"/>
      <c r="QQ102" s="20"/>
      <c r="QR102" s="20"/>
      <c r="QS102" s="20"/>
      <c r="QT102" s="20"/>
      <c r="QU102" s="18"/>
      <c r="QV102" s="20"/>
      <c r="QW102" s="20"/>
      <c r="QX102" s="17"/>
      <c r="QY102" s="20"/>
      <c r="QZ102" s="20"/>
      <c r="RA102" s="20"/>
      <c r="RB102" s="20"/>
      <c r="RC102" s="18"/>
      <c r="RD102" s="20"/>
      <c r="RE102" s="20"/>
      <c r="RF102" s="17"/>
      <c r="RG102" s="20"/>
      <c r="RH102" s="20"/>
      <c r="RI102" s="20"/>
      <c r="RJ102" s="20"/>
      <c r="RK102" s="18"/>
      <c r="RL102" s="20"/>
      <c r="RM102" s="20"/>
      <c r="RN102" s="17"/>
      <c r="RO102" s="20"/>
      <c r="RP102" s="20"/>
      <c r="RQ102" s="20"/>
      <c r="RR102" s="20"/>
      <c r="RS102" s="18"/>
      <c r="RT102" s="20"/>
      <c r="RU102" s="20"/>
      <c r="RV102" s="17"/>
      <c r="RW102" s="20"/>
      <c r="RX102" s="20"/>
      <c r="RY102" s="20"/>
      <c r="RZ102" s="20"/>
      <c r="SA102" s="18"/>
      <c r="SB102" s="20"/>
      <c r="SC102" s="20"/>
      <c r="SD102" s="17"/>
      <c r="SE102" s="20"/>
      <c r="SF102" s="20"/>
      <c r="SG102" s="20"/>
      <c r="SH102" s="20"/>
      <c r="SI102" s="18"/>
      <c r="SJ102" s="20"/>
      <c r="SK102" s="20"/>
      <c r="SL102" s="17"/>
      <c r="SM102" s="20"/>
      <c r="SN102" s="20"/>
      <c r="SO102" s="20"/>
      <c r="SP102" s="20"/>
      <c r="SQ102" s="18"/>
      <c r="SR102" s="20"/>
      <c r="SS102" s="20"/>
      <c r="ST102" s="17"/>
      <c r="SU102" s="20"/>
      <c r="SV102" s="20"/>
      <c r="SW102" s="20"/>
      <c r="SX102" s="20"/>
      <c r="SY102" s="18"/>
      <c r="SZ102" s="20"/>
      <c r="TA102" s="20"/>
      <c r="TB102" s="17"/>
      <c r="TC102" s="20"/>
      <c r="TD102" s="20"/>
      <c r="TE102" s="20"/>
      <c r="TF102" s="20"/>
      <c r="TG102" s="18"/>
      <c r="TH102" s="20"/>
      <c r="TI102" s="20"/>
      <c r="TJ102" s="17"/>
      <c r="TK102" s="20"/>
      <c r="TL102" s="20"/>
      <c r="TM102" s="20"/>
      <c r="TN102" s="20"/>
      <c r="TO102" s="18"/>
      <c r="TP102" s="20"/>
      <c r="TQ102" s="20"/>
      <c r="TR102" s="17"/>
      <c r="TS102" s="20"/>
      <c r="TT102" s="20"/>
      <c r="TU102" s="20"/>
      <c r="TV102" s="20"/>
      <c r="TW102" s="18"/>
      <c r="TX102" s="20"/>
      <c r="TY102" s="20"/>
      <c r="TZ102" s="17"/>
      <c r="UA102" s="20"/>
      <c r="UB102" s="20"/>
      <c r="UC102" s="20"/>
      <c r="UD102" s="20"/>
      <c r="UE102" s="18"/>
      <c r="UF102" s="20"/>
      <c r="UG102" s="20"/>
      <c r="UH102" s="17"/>
      <c r="UI102" s="20"/>
      <c r="UJ102" s="20"/>
      <c r="UK102" s="20"/>
      <c r="UL102" s="20"/>
      <c r="UM102" s="18"/>
      <c r="UN102" s="20"/>
      <c r="UO102" s="20"/>
      <c r="UP102" s="17"/>
      <c r="UQ102" s="20"/>
      <c r="UR102" s="20"/>
      <c r="US102" s="20"/>
      <c r="UT102" s="20"/>
      <c r="UU102" s="18"/>
      <c r="UV102" s="20"/>
      <c r="UW102" s="20"/>
      <c r="UX102" s="17"/>
      <c r="UY102" s="20"/>
      <c r="UZ102" s="20"/>
      <c r="VA102" s="20"/>
      <c r="VB102" s="20"/>
      <c r="VC102" s="18"/>
      <c r="VD102" s="20"/>
      <c r="VE102" s="20"/>
      <c r="VF102" s="17"/>
      <c r="VG102" s="20"/>
      <c r="VH102" s="20"/>
      <c r="VI102" s="20"/>
      <c r="VJ102" s="20"/>
      <c r="VK102" s="18"/>
      <c r="VL102" s="20"/>
      <c r="VM102" s="20"/>
      <c r="VN102" s="17"/>
      <c r="VO102" s="20"/>
      <c r="VP102" s="20"/>
      <c r="VQ102" s="20"/>
      <c r="VR102" s="20"/>
      <c r="VS102" s="18"/>
      <c r="VT102" s="20"/>
      <c r="VU102" s="20"/>
      <c r="VV102" s="17"/>
      <c r="VW102" s="20"/>
      <c r="VX102" s="20"/>
      <c r="VY102" s="20"/>
      <c r="VZ102" s="20"/>
      <c r="WA102" s="18"/>
      <c r="WB102" s="20"/>
      <c r="WC102" s="20"/>
      <c r="WD102" s="17"/>
      <c r="WE102" s="20"/>
      <c r="WF102" s="20"/>
      <c r="WG102" s="20"/>
      <c r="WH102" s="20"/>
      <c r="WI102" s="18"/>
      <c r="WJ102" s="20"/>
      <c r="WK102" s="20"/>
      <c r="WL102" s="17"/>
      <c r="WM102" s="20"/>
      <c r="WN102" s="20"/>
      <c r="WO102" s="20"/>
      <c r="WP102" s="20"/>
      <c r="WQ102" s="18"/>
      <c r="WR102" s="20"/>
      <c r="WS102" s="20"/>
      <c r="WT102" s="17"/>
      <c r="WU102" s="20"/>
      <c r="WV102" s="20"/>
      <c r="WW102" s="20"/>
      <c r="WX102" s="20"/>
      <c r="WY102" s="18"/>
      <c r="WZ102" s="20"/>
      <c r="XA102" s="20"/>
      <c r="XB102" s="17"/>
      <c r="XC102" s="20"/>
      <c r="XD102" s="20"/>
      <c r="XE102" s="20"/>
      <c r="XF102" s="20"/>
      <c r="XG102" s="18"/>
      <c r="XH102" s="20"/>
      <c r="XI102" s="20"/>
      <c r="XJ102" s="17"/>
      <c r="XK102" s="20"/>
      <c r="XL102" s="20"/>
      <c r="XM102" s="20"/>
      <c r="XN102" s="20"/>
      <c r="XO102" s="18"/>
      <c r="XP102" s="20"/>
      <c r="XQ102" s="20"/>
      <c r="XR102" s="17"/>
      <c r="XS102" s="20"/>
      <c r="XT102" s="20"/>
      <c r="XU102" s="20"/>
      <c r="XV102" s="20"/>
      <c r="XW102" s="18"/>
      <c r="XX102" s="20"/>
      <c r="XY102" s="20"/>
      <c r="XZ102" s="17"/>
      <c r="YA102" s="20"/>
      <c r="YB102" s="20"/>
      <c r="YC102" s="20"/>
      <c r="YD102" s="20"/>
      <c r="YE102" s="18"/>
      <c r="YF102" s="20"/>
      <c r="YG102" s="20"/>
      <c r="YH102" s="17"/>
      <c r="YI102" s="20"/>
      <c r="YJ102" s="20"/>
      <c r="YK102" s="20"/>
      <c r="YL102" s="20"/>
      <c r="YM102" s="18"/>
      <c r="YN102" s="20"/>
      <c r="YO102" s="20"/>
      <c r="YP102" s="17"/>
      <c r="YQ102" s="20"/>
      <c r="YR102" s="20"/>
      <c r="YS102" s="20"/>
      <c r="YT102" s="20"/>
      <c r="YU102" s="18"/>
      <c r="YV102" s="20"/>
      <c r="YW102" s="20"/>
      <c r="YX102" s="17"/>
      <c r="YY102" s="20"/>
      <c r="YZ102" s="20"/>
      <c r="ZA102" s="20"/>
      <c r="ZB102" s="20"/>
      <c r="ZC102" s="18"/>
      <c r="ZD102" s="20"/>
      <c r="ZE102" s="20"/>
      <c r="ZF102" s="17"/>
      <c r="ZG102" s="20"/>
      <c r="ZH102" s="20"/>
      <c r="ZI102" s="20"/>
      <c r="ZJ102" s="20"/>
      <c r="ZK102" s="18"/>
      <c r="ZL102" s="20"/>
      <c r="ZM102" s="20"/>
      <c r="ZN102" s="17"/>
      <c r="ZO102" s="20"/>
      <c r="ZP102" s="20"/>
      <c r="ZQ102" s="20"/>
      <c r="ZR102" s="20"/>
      <c r="ZS102" s="18"/>
      <c r="ZT102" s="20"/>
      <c r="ZU102" s="20"/>
      <c r="ZV102" s="17"/>
      <c r="ZW102" s="20"/>
      <c r="ZX102" s="20"/>
      <c r="ZY102" s="20"/>
      <c r="ZZ102" s="20"/>
      <c r="AAA102" s="18"/>
      <c r="AAB102" s="20"/>
      <c r="AAC102" s="20"/>
      <c r="AAD102" s="17"/>
      <c r="AAE102" s="20"/>
      <c r="AAF102" s="20"/>
      <c r="AAG102" s="20"/>
      <c r="AAH102" s="20"/>
      <c r="AAI102" s="18"/>
      <c r="AAJ102" s="20"/>
      <c r="AAK102" s="20"/>
      <c r="AAL102" s="17"/>
      <c r="AAM102" s="20"/>
      <c r="AAN102" s="20"/>
      <c r="AAO102" s="20"/>
      <c r="AAP102" s="20"/>
      <c r="AAQ102" s="18"/>
      <c r="AAR102" s="20"/>
      <c r="AAS102" s="20"/>
      <c r="AAT102" s="17"/>
      <c r="AAU102" s="20"/>
      <c r="AAV102" s="20"/>
      <c r="AAW102" s="20"/>
      <c r="AAX102" s="20"/>
      <c r="AAY102" s="18"/>
      <c r="AAZ102" s="20"/>
      <c r="ABA102" s="20"/>
      <c r="ABB102" s="17"/>
      <c r="ABC102" s="20"/>
      <c r="ABD102" s="20"/>
      <c r="ABE102" s="20"/>
      <c r="ABF102" s="20"/>
      <c r="ABG102" s="18"/>
      <c r="ABH102" s="20"/>
      <c r="ABI102" s="20"/>
      <c r="ABJ102" s="17"/>
      <c r="ABK102" s="20"/>
      <c r="ABL102" s="20"/>
      <c r="ABM102" s="20"/>
      <c r="ABN102" s="20"/>
      <c r="ABO102" s="18"/>
      <c r="ABP102" s="20"/>
      <c r="ABQ102" s="20"/>
      <c r="ABR102" s="17"/>
      <c r="ABS102" s="20"/>
      <c r="ABT102" s="20"/>
      <c r="ABU102" s="20"/>
      <c r="ABV102" s="20"/>
      <c r="ABW102" s="18"/>
      <c r="ABX102" s="20"/>
      <c r="ABY102" s="20"/>
      <c r="ABZ102" s="17"/>
      <c r="ACA102" s="20"/>
      <c r="ACB102" s="20"/>
      <c r="ACC102" s="20"/>
      <c r="ACD102" s="20"/>
      <c r="ACE102" s="18"/>
      <c r="ACF102" s="20"/>
      <c r="ACG102" s="20"/>
      <c r="ACH102" s="17"/>
      <c r="ACI102" s="20"/>
      <c r="ACJ102" s="20"/>
      <c r="ACK102" s="20"/>
      <c r="ACL102" s="20"/>
      <c r="ACM102" s="18"/>
      <c r="ACN102" s="20"/>
      <c r="ACO102" s="20"/>
      <c r="ACP102" s="17"/>
      <c r="ACQ102" s="20"/>
      <c r="ACR102" s="20"/>
      <c r="ACS102" s="20"/>
      <c r="ACT102" s="20"/>
      <c r="ACU102" s="18"/>
      <c r="ACV102" s="20"/>
      <c r="ACW102" s="20"/>
      <c r="ACX102" s="17"/>
      <c r="ACY102" s="20"/>
      <c r="ACZ102" s="20"/>
      <c r="ADA102" s="20"/>
      <c r="ADB102" s="20"/>
      <c r="ADC102" s="18"/>
      <c r="ADD102" s="20"/>
      <c r="ADE102" s="20"/>
      <c r="ADF102" s="17"/>
      <c r="ADG102" s="20"/>
      <c r="ADH102" s="20"/>
      <c r="ADI102" s="20"/>
      <c r="ADJ102" s="20"/>
      <c r="ADK102" s="18"/>
      <c r="ADL102" s="20"/>
      <c r="ADM102" s="20"/>
      <c r="ADN102" s="17"/>
      <c r="ADO102" s="20"/>
      <c r="ADP102" s="20"/>
      <c r="ADQ102" s="20"/>
      <c r="ADR102" s="20"/>
      <c r="ADS102" s="18"/>
      <c r="ADT102" s="20"/>
      <c r="ADU102" s="20"/>
      <c r="ADV102" s="17"/>
      <c r="ADW102" s="20"/>
      <c r="ADX102" s="20"/>
      <c r="ADY102" s="20"/>
      <c r="ADZ102" s="20"/>
      <c r="AEA102" s="18"/>
      <c r="AEB102" s="20"/>
      <c r="AEC102" s="20"/>
      <c r="AED102" s="17"/>
      <c r="AEE102" s="20"/>
      <c r="AEF102" s="20"/>
      <c r="AEG102" s="20"/>
      <c r="AEH102" s="20"/>
      <c r="AEI102" s="18"/>
      <c r="AEJ102" s="20"/>
      <c r="AEK102" s="20"/>
      <c r="AEL102" s="17"/>
      <c r="AEM102" s="20"/>
      <c r="AEN102" s="20"/>
      <c r="AEO102" s="20"/>
      <c r="AEP102" s="20"/>
      <c r="AEQ102" s="18"/>
      <c r="AER102" s="20"/>
      <c r="AES102" s="20"/>
      <c r="AET102" s="17"/>
      <c r="AEU102" s="20"/>
      <c r="AEV102" s="20"/>
      <c r="AEW102" s="20"/>
      <c r="AEX102" s="20"/>
      <c r="AEY102" s="18"/>
      <c r="AEZ102" s="20"/>
      <c r="AFA102" s="20"/>
      <c r="AFB102" s="17"/>
      <c r="AFC102" s="20"/>
      <c r="AFD102" s="20"/>
      <c r="AFE102" s="20"/>
      <c r="AFF102" s="20"/>
      <c r="AFG102" s="18"/>
      <c r="AFH102" s="20"/>
      <c r="AFI102" s="20"/>
      <c r="AFJ102" s="17"/>
      <c r="AFK102" s="20"/>
      <c r="AFL102" s="20"/>
      <c r="AFM102" s="20"/>
      <c r="AFN102" s="20"/>
      <c r="AFO102" s="18"/>
      <c r="AFP102" s="20"/>
      <c r="AFQ102" s="20"/>
      <c r="AFR102" s="17"/>
      <c r="AFS102" s="20"/>
      <c r="AFT102" s="20"/>
      <c r="AFU102" s="20"/>
      <c r="AFV102" s="20"/>
      <c r="AFW102" s="18"/>
      <c r="AFX102" s="20"/>
      <c r="AFY102" s="20"/>
      <c r="AFZ102" s="17"/>
      <c r="AGA102" s="20"/>
      <c r="AGB102" s="20"/>
      <c r="AGC102" s="20"/>
      <c r="AGD102" s="20"/>
      <c r="AGE102" s="18"/>
      <c r="AGF102" s="20"/>
      <c r="AGG102" s="20"/>
      <c r="AGH102" s="17"/>
      <c r="AGI102" s="20"/>
      <c r="AGJ102" s="20"/>
      <c r="AGK102" s="20"/>
      <c r="AGL102" s="20"/>
      <c r="AGM102" s="18"/>
      <c r="AGN102" s="20"/>
      <c r="AGO102" s="20"/>
      <c r="AGP102" s="17"/>
      <c r="AGQ102" s="20"/>
      <c r="AGR102" s="20"/>
      <c r="AGS102" s="20"/>
      <c r="AGT102" s="20"/>
      <c r="AGU102" s="18"/>
      <c r="AGV102" s="20"/>
      <c r="AGW102" s="20"/>
      <c r="AGX102" s="17"/>
      <c r="AGY102" s="20"/>
      <c r="AGZ102" s="20"/>
      <c r="AHA102" s="20"/>
      <c r="AHB102" s="20"/>
      <c r="AHC102" s="18"/>
      <c r="AHD102" s="20"/>
      <c r="AHE102" s="20"/>
      <c r="AHF102" s="17"/>
      <c r="AHG102" s="20"/>
      <c r="AHH102" s="20"/>
      <c r="AHI102" s="20"/>
      <c r="AHJ102" s="20"/>
      <c r="AHK102" s="18"/>
      <c r="AHL102" s="20"/>
      <c r="AHM102" s="20"/>
      <c r="AHN102" s="17"/>
      <c r="AHO102" s="20"/>
      <c r="AHP102" s="20"/>
      <c r="AHQ102" s="20"/>
      <c r="AHR102" s="20"/>
      <c r="AHS102" s="18"/>
      <c r="AHT102" s="20"/>
      <c r="AHU102" s="20"/>
      <c r="AHV102" s="17"/>
      <c r="AHW102" s="20"/>
      <c r="AHX102" s="20"/>
      <c r="AHY102" s="20"/>
      <c r="AHZ102" s="20"/>
      <c r="AIA102" s="18"/>
      <c r="AIB102" s="20"/>
      <c r="AIC102" s="20"/>
      <c r="AID102" s="17"/>
      <c r="AIE102" s="20"/>
      <c r="AIF102" s="20"/>
      <c r="AIG102" s="20"/>
      <c r="AIH102" s="20"/>
      <c r="AII102" s="18"/>
      <c r="AIJ102" s="20"/>
      <c r="AIK102" s="20"/>
      <c r="AIL102" s="17"/>
      <c r="AIM102" s="20"/>
      <c r="AIN102" s="20"/>
      <c r="AIO102" s="20"/>
      <c r="AIP102" s="20"/>
      <c r="AIQ102" s="18"/>
      <c r="AIR102" s="20"/>
      <c r="AIS102" s="20"/>
      <c r="AIT102" s="17"/>
      <c r="AIU102" s="20"/>
      <c r="AIV102" s="20"/>
      <c r="AIW102" s="20"/>
      <c r="AIX102" s="20"/>
      <c r="AIY102" s="18"/>
      <c r="AIZ102" s="20"/>
      <c r="AJA102" s="20"/>
      <c r="AJB102" s="17"/>
      <c r="AJC102" s="20"/>
      <c r="AJD102" s="20"/>
      <c r="AJE102" s="20"/>
      <c r="AJF102" s="20"/>
      <c r="AJG102" s="18"/>
      <c r="AJH102" s="20"/>
      <c r="AJI102" s="20"/>
      <c r="AJJ102" s="17"/>
      <c r="AJK102" s="20"/>
      <c r="AJL102" s="20"/>
      <c r="AJM102" s="20"/>
      <c r="AJN102" s="20"/>
      <c r="AJO102" s="18"/>
      <c r="AJP102" s="20"/>
      <c r="AJQ102" s="20"/>
      <c r="AJR102" s="17"/>
      <c r="AJS102" s="20"/>
      <c r="AJT102" s="20"/>
      <c r="AJU102" s="20"/>
      <c r="AJV102" s="20"/>
      <c r="AJW102" s="18"/>
      <c r="AJX102" s="20"/>
      <c r="AJY102" s="20"/>
      <c r="AJZ102" s="17"/>
      <c r="AKA102" s="20"/>
      <c r="AKB102" s="20"/>
      <c r="AKC102" s="20"/>
      <c r="AKD102" s="20"/>
      <c r="AKE102" s="18"/>
      <c r="AKF102" s="20"/>
      <c r="AKG102" s="20"/>
      <c r="AKH102" s="17"/>
      <c r="AKI102" s="20"/>
      <c r="AKJ102" s="20"/>
      <c r="AKK102" s="20"/>
      <c r="AKL102" s="20"/>
      <c r="AKM102" s="18"/>
      <c r="AKN102" s="20"/>
      <c r="AKO102" s="20"/>
      <c r="AKP102" s="17"/>
      <c r="AKQ102" s="20"/>
      <c r="AKR102" s="20"/>
      <c r="AKS102" s="20"/>
      <c r="AKT102" s="20"/>
      <c r="AKU102" s="18"/>
      <c r="AKV102" s="20"/>
      <c r="AKW102" s="20"/>
      <c r="AKX102" s="17"/>
      <c r="AKY102" s="20"/>
      <c r="AKZ102" s="20"/>
      <c r="ALA102" s="20"/>
      <c r="ALB102" s="20"/>
      <c r="ALC102" s="18"/>
      <c r="ALD102" s="20"/>
      <c r="ALE102" s="20"/>
      <c r="ALF102" s="17"/>
      <c r="ALG102" s="20"/>
      <c r="ALH102" s="20"/>
      <c r="ALI102" s="20"/>
      <c r="ALJ102" s="20"/>
      <c r="ALK102" s="18"/>
      <c r="ALL102" s="20"/>
      <c r="ALM102" s="20"/>
      <c r="ALN102" s="17"/>
      <c r="ALO102" s="20"/>
      <c r="ALP102" s="20"/>
      <c r="ALQ102" s="20"/>
      <c r="ALR102" s="20"/>
      <c r="ALS102" s="18"/>
      <c r="ALT102" s="20"/>
      <c r="ALU102" s="20"/>
      <c r="ALV102" s="17"/>
      <c r="ALW102" s="20"/>
      <c r="ALX102" s="20"/>
      <c r="ALY102" s="20"/>
      <c r="ALZ102" s="20"/>
      <c r="AMA102" s="18"/>
      <c r="AMB102" s="20"/>
      <c r="AMC102" s="20"/>
      <c r="AMD102" s="17"/>
      <c r="AME102" s="20"/>
      <c r="AMF102" s="20"/>
      <c r="AMG102" s="20"/>
      <c r="AMH102" s="20"/>
      <c r="AMI102" s="18"/>
      <c r="AMJ102" s="20"/>
      <c r="AMK102" s="20"/>
      <c r="AML102" s="17"/>
      <c r="AMM102" s="20"/>
      <c r="AMN102" s="20"/>
      <c r="AMO102" s="20"/>
      <c r="AMP102" s="20"/>
      <c r="AMQ102" s="18"/>
      <c r="AMR102" s="20"/>
      <c r="AMS102" s="20"/>
      <c r="AMT102" s="17"/>
      <c r="AMU102" s="20"/>
      <c r="AMV102" s="20"/>
      <c r="AMW102" s="20"/>
      <c r="AMX102" s="20"/>
      <c r="AMY102" s="18"/>
      <c r="AMZ102" s="20"/>
      <c r="ANA102" s="20"/>
      <c r="ANB102" s="17"/>
      <c r="ANC102" s="20"/>
      <c r="AND102" s="20"/>
      <c r="ANE102" s="20"/>
      <c r="ANF102" s="20"/>
      <c r="ANG102" s="18"/>
      <c r="ANH102" s="20"/>
      <c r="ANI102" s="20"/>
      <c r="ANJ102" s="17"/>
      <c r="ANK102" s="20"/>
      <c r="ANL102" s="20"/>
      <c r="ANM102" s="20"/>
      <c r="ANN102" s="20"/>
      <c r="ANO102" s="18"/>
      <c r="ANP102" s="20"/>
      <c r="ANQ102" s="20"/>
      <c r="ANR102" s="17"/>
      <c r="ANS102" s="20"/>
      <c r="ANT102" s="20"/>
      <c r="ANU102" s="20"/>
      <c r="ANV102" s="20"/>
      <c r="ANW102" s="18"/>
      <c r="ANX102" s="20"/>
      <c r="ANY102" s="20"/>
      <c r="ANZ102" s="17"/>
      <c r="AOA102" s="20"/>
      <c r="AOB102" s="20"/>
      <c r="AOC102" s="20"/>
      <c r="AOD102" s="20"/>
      <c r="AOE102" s="18"/>
      <c r="AOF102" s="20"/>
      <c r="AOG102" s="20"/>
      <c r="AOH102" s="17"/>
      <c r="AOI102" s="20"/>
      <c r="AOJ102" s="20"/>
      <c r="AOK102" s="20"/>
      <c r="AOL102" s="20"/>
      <c r="AOM102" s="18"/>
      <c r="AON102" s="20"/>
      <c r="AOO102" s="20"/>
      <c r="AOP102" s="17"/>
      <c r="AOQ102" s="20"/>
      <c r="AOR102" s="20"/>
      <c r="AOS102" s="20"/>
      <c r="AOT102" s="20"/>
      <c r="AOU102" s="18"/>
      <c r="AOV102" s="20"/>
      <c r="AOW102" s="20"/>
      <c r="AOX102" s="17"/>
      <c r="AOY102" s="20"/>
      <c r="AOZ102" s="20"/>
      <c r="APA102" s="20"/>
      <c r="APB102" s="20"/>
      <c r="APC102" s="18"/>
      <c r="APD102" s="20"/>
      <c r="APE102" s="20"/>
      <c r="APF102" s="17"/>
      <c r="APG102" s="20"/>
      <c r="APH102" s="20"/>
      <c r="API102" s="20"/>
      <c r="APJ102" s="20"/>
      <c r="APK102" s="18"/>
      <c r="APL102" s="20"/>
      <c r="APM102" s="20"/>
      <c r="APN102" s="17"/>
      <c r="APO102" s="20"/>
      <c r="APP102" s="20"/>
      <c r="APQ102" s="20"/>
      <c r="APR102" s="20"/>
      <c r="APS102" s="18"/>
      <c r="APT102" s="20"/>
      <c r="APU102" s="20"/>
      <c r="APV102" s="17"/>
      <c r="APW102" s="20"/>
      <c r="APX102" s="20"/>
      <c r="APY102" s="20"/>
      <c r="APZ102" s="20"/>
      <c r="AQA102" s="18"/>
      <c r="AQB102" s="20"/>
      <c r="AQC102" s="20"/>
      <c r="AQD102" s="17"/>
      <c r="AQE102" s="20"/>
      <c r="AQF102" s="20"/>
      <c r="AQG102" s="20"/>
      <c r="AQH102" s="20"/>
      <c r="AQI102" s="18"/>
      <c r="AQJ102" s="20"/>
      <c r="AQK102" s="20"/>
      <c r="AQL102" s="17"/>
      <c r="AQM102" s="20"/>
      <c r="AQN102" s="20"/>
      <c r="AQO102" s="20"/>
      <c r="AQP102" s="20"/>
      <c r="AQQ102" s="18"/>
      <c r="AQR102" s="20"/>
      <c r="AQS102" s="20"/>
      <c r="AQT102" s="17"/>
      <c r="AQU102" s="20"/>
      <c r="AQV102" s="20"/>
      <c r="AQW102" s="20"/>
      <c r="AQX102" s="20"/>
      <c r="AQY102" s="18"/>
      <c r="AQZ102" s="20"/>
      <c r="ARA102" s="20"/>
      <c r="ARB102" s="17"/>
      <c r="ARC102" s="20"/>
      <c r="ARD102" s="20"/>
      <c r="ARE102" s="20"/>
      <c r="ARF102" s="20"/>
      <c r="ARG102" s="18"/>
      <c r="ARH102" s="20"/>
      <c r="ARI102" s="20"/>
      <c r="ARJ102" s="17"/>
      <c r="ARK102" s="20"/>
      <c r="ARL102" s="20"/>
      <c r="ARM102" s="20"/>
      <c r="ARN102" s="20"/>
      <c r="ARO102" s="18"/>
      <c r="ARP102" s="20"/>
      <c r="ARQ102" s="20"/>
      <c r="ARR102" s="17"/>
      <c r="ARS102" s="20"/>
      <c r="ART102" s="20"/>
      <c r="ARU102" s="20"/>
      <c r="ARV102" s="20"/>
      <c r="ARW102" s="18"/>
      <c r="ARX102" s="20"/>
      <c r="ARY102" s="20"/>
      <c r="ARZ102" s="17"/>
      <c r="ASA102" s="20"/>
      <c r="ASB102" s="20"/>
      <c r="ASC102" s="20"/>
      <c r="ASD102" s="20"/>
      <c r="ASE102" s="18"/>
      <c r="ASF102" s="20"/>
      <c r="ASG102" s="20"/>
      <c r="ASH102" s="17"/>
      <c r="ASI102" s="20"/>
      <c r="ASJ102" s="20"/>
      <c r="ASK102" s="20"/>
      <c r="ASL102" s="20"/>
      <c r="ASM102" s="18"/>
      <c r="ASN102" s="20"/>
      <c r="ASO102" s="20"/>
      <c r="ASP102" s="17"/>
      <c r="ASQ102" s="20"/>
      <c r="ASR102" s="20"/>
      <c r="ASS102" s="20"/>
      <c r="AST102" s="20"/>
      <c r="ASU102" s="18"/>
      <c r="ASV102" s="20"/>
      <c r="ASW102" s="20"/>
      <c r="ASX102" s="17"/>
      <c r="ASY102" s="20"/>
      <c r="ASZ102" s="20"/>
      <c r="ATA102" s="20"/>
      <c r="ATB102" s="20"/>
      <c r="ATC102" s="18"/>
      <c r="ATD102" s="20"/>
      <c r="ATE102" s="20"/>
      <c r="ATF102" s="17"/>
      <c r="ATG102" s="20"/>
      <c r="ATH102" s="20"/>
      <c r="ATI102" s="20"/>
      <c r="ATJ102" s="20"/>
      <c r="ATK102" s="18"/>
      <c r="ATL102" s="20"/>
      <c r="ATM102" s="20"/>
      <c r="ATN102" s="17"/>
      <c r="ATO102" s="20"/>
      <c r="ATP102" s="20"/>
      <c r="ATQ102" s="20"/>
      <c r="ATR102" s="20"/>
      <c r="ATS102" s="18"/>
      <c r="ATT102" s="20"/>
      <c r="ATU102" s="20"/>
      <c r="ATV102" s="17"/>
      <c r="ATW102" s="20"/>
      <c r="ATX102" s="20"/>
      <c r="ATY102" s="20"/>
      <c r="ATZ102" s="20"/>
      <c r="AUA102" s="18"/>
      <c r="AUB102" s="20"/>
      <c r="AUC102" s="20"/>
      <c r="AUD102" s="17"/>
      <c r="AUE102" s="20"/>
      <c r="AUF102" s="20"/>
      <c r="AUG102" s="20"/>
      <c r="AUH102" s="20"/>
      <c r="AUI102" s="18"/>
      <c r="AUJ102" s="20"/>
      <c r="AUK102" s="20"/>
      <c r="AUL102" s="17"/>
      <c r="AUM102" s="20"/>
      <c r="AUN102" s="20"/>
      <c r="AUO102" s="20"/>
      <c r="AUP102" s="20"/>
      <c r="AUQ102" s="18"/>
      <c r="AUR102" s="20"/>
      <c r="AUS102" s="20"/>
      <c r="AUT102" s="17"/>
      <c r="AUU102" s="20"/>
      <c r="AUV102" s="20"/>
      <c r="AUW102" s="20"/>
      <c r="AUX102" s="20"/>
      <c r="AUY102" s="18"/>
      <c r="AUZ102" s="20"/>
      <c r="AVA102" s="20"/>
      <c r="AVB102" s="17"/>
      <c r="AVC102" s="20"/>
      <c r="AVD102" s="20"/>
      <c r="AVE102" s="20"/>
      <c r="AVF102" s="20"/>
      <c r="AVG102" s="18"/>
      <c r="AVH102" s="20"/>
      <c r="AVI102" s="20"/>
      <c r="AVJ102" s="17"/>
      <c r="AVK102" s="20"/>
      <c r="AVL102" s="20"/>
      <c r="AVM102" s="20"/>
      <c r="AVN102" s="20"/>
      <c r="AVO102" s="18"/>
      <c r="AVP102" s="20"/>
      <c r="AVQ102" s="20"/>
      <c r="AVR102" s="17"/>
      <c r="AVS102" s="20"/>
      <c r="AVT102" s="20"/>
      <c r="AVU102" s="20"/>
      <c r="AVV102" s="20"/>
      <c r="AVW102" s="18"/>
      <c r="AVX102" s="20"/>
      <c r="AVY102" s="20"/>
      <c r="AVZ102" s="17"/>
      <c r="AWA102" s="20"/>
      <c r="AWB102" s="20"/>
      <c r="AWC102" s="20"/>
      <c r="AWD102" s="20"/>
      <c r="AWE102" s="18"/>
      <c r="AWF102" s="20"/>
      <c r="AWG102" s="20"/>
      <c r="AWH102" s="17"/>
      <c r="AWI102" s="20"/>
      <c r="AWJ102" s="20"/>
      <c r="AWK102" s="20"/>
      <c r="AWL102" s="20"/>
      <c r="AWM102" s="18"/>
      <c r="AWN102" s="20"/>
      <c r="AWO102" s="20"/>
      <c r="AWP102" s="17"/>
      <c r="AWQ102" s="20"/>
      <c r="AWR102" s="20"/>
      <c r="AWS102" s="20"/>
      <c r="AWT102" s="20"/>
      <c r="AWU102" s="18"/>
      <c r="AWV102" s="20"/>
      <c r="AWW102" s="20"/>
      <c r="AWX102" s="17"/>
      <c r="AWY102" s="20"/>
      <c r="AWZ102" s="20"/>
      <c r="AXA102" s="20"/>
      <c r="AXB102" s="20"/>
      <c r="AXC102" s="18"/>
      <c r="AXD102" s="20"/>
      <c r="AXE102" s="20"/>
      <c r="AXF102" s="17"/>
      <c r="AXG102" s="20"/>
      <c r="AXH102" s="20"/>
      <c r="AXI102" s="20"/>
      <c r="AXJ102" s="20"/>
      <c r="AXK102" s="18"/>
      <c r="AXL102" s="20"/>
      <c r="AXM102" s="20"/>
      <c r="AXN102" s="17"/>
      <c r="AXO102" s="20"/>
      <c r="AXP102" s="20"/>
      <c r="AXQ102" s="20"/>
      <c r="AXR102" s="20"/>
      <c r="AXS102" s="18"/>
      <c r="AXT102" s="20"/>
      <c r="AXU102" s="20"/>
      <c r="AXV102" s="17"/>
      <c r="AXW102" s="20"/>
      <c r="AXX102" s="20"/>
      <c r="AXY102" s="20"/>
      <c r="AXZ102" s="20"/>
      <c r="AYA102" s="18"/>
      <c r="AYB102" s="20"/>
      <c r="AYC102" s="20"/>
      <c r="AYD102" s="17"/>
      <c r="AYE102" s="20"/>
      <c r="AYF102" s="20"/>
      <c r="AYG102" s="20"/>
      <c r="AYH102" s="20"/>
      <c r="AYI102" s="18"/>
      <c r="AYJ102" s="20"/>
      <c r="AYK102" s="20"/>
      <c r="AYL102" s="17"/>
      <c r="AYM102" s="20"/>
      <c r="AYN102" s="20"/>
      <c r="AYO102" s="20"/>
      <c r="AYP102" s="20"/>
      <c r="AYQ102" s="18"/>
      <c r="AYR102" s="20"/>
      <c r="AYS102" s="20"/>
      <c r="AYT102" s="17"/>
      <c r="AYU102" s="20"/>
      <c r="AYV102" s="20"/>
      <c r="AYW102" s="20"/>
      <c r="AYX102" s="20"/>
      <c r="AYY102" s="18"/>
      <c r="AYZ102" s="20"/>
      <c r="AZA102" s="20"/>
      <c r="AZB102" s="17"/>
      <c r="AZC102" s="20"/>
      <c r="AZD102" s="20"/>
      <c r="AZE102" s="20"/>
      <c r="AZF102" s="20"/>
      <c r="AZG102" s="18"/>
      <c r="AZH102" s="20"/>
      <c r="AZI102" s="20"/>
      <c r="AZJ102" s="17"/>
      <c r="AZK102" s="20"/>
      <c r="AZL102" s="20"/>
      <c r="AZM102" s="20"/>
      <c r="AZN102" s="20"/>
      <c r="AZO102" s="18"/>
      <c r="AZP102" s="20"/>
      <c r="AZQ102" s="20"/>
      <c r="AZR102" s="17"/>
      <c r="AZS102" s="20"/>
      <c r="AZT102" s="20"/>
      <c r="AZU102" s="20"/>
      <c r="AZV102" s="20"/>
      <c r="AZW102" s="18"/>
      <c r="AZX102" s="20"/>
      <c r="AZY102" s="20"/>
      <c r="AZZ102" s="17"/>
      <c r="BAA102" s="20"/>
      <c r="BAB102" s="20"/>
      <c r="BAC102" s="20"/>
      <c r="BAD102" s="20"/>
      <c r="BAE102" s="18"/>
      <c r="BAF102" s="20"/>
      <c r="BAG102" s="20"/>
      <c r="BAH102" s="17"/>
      <c r="BAI102" s="20"/>
      <c r="BAJ102" s="20"/>
      <c r="BAK102" s="20"/>
      <c r="BAL102" s="20"/>
      <c r="BAM102" s="18"/>
      <c r="BAN102" s="20"/>
      <c r="BAO102" s="20"/>
      <c r="BAP102" s="17"/>
      <c r="BAQ102" s="20"/>
      <c r="BAR102" s="20"/>
      <c r="BAS102" s="20"/>
      <c r="BAT102" s="20"/>
      <c r="BAU102" s="18"/>
      <c r="BAV102" s="20"/>
      <c r="BAW102" s="20"/>
      <c r="BAX102" s="17"/>
      <c r="BAY102" s="20"/>
      <c r="BAZ102" s="20"/>
      <c r="BBA102" s="20"/>
      <c r="BBB102" s="20"/>
      <c r="BBC102" s="18"/>
      <c r="BBD102" s="20"/>
      <c r="BBE102" s="20"/>
      <c r="BBF102" s="17"/>
      <c r="BBG102" s="20"/>
      <c r="BBH102" s="20"/>
      <c r="BBI102" s="20"/>
      <c r="BBJ102" s="20"/>
      <c r="BBK102" s="18"/>
      <c r="BBL102" s="20"/>
      <c r="BBM102" s="20"/>
      <c r="BBN102" s="17"/>
      <c r="BBO102" s="20"/>
      <c r="BBP102" s="20"/>
      <c r="BBQ102" s="20"/>
      <c r="BBR102" s="20"/>
      <c r="BBS102" s="18"/>
      <c r="BBT102" s="20"/>
      <c r="BBU102" s="20"/>
      <c r="BBV102" s="17"/>
      <c r="BBW102" s="20"/>
      <c r="BBX102" s="20"/>
      <c r="BBY102" s="20"/>
      <c r="BBZ102" s="20"/>
      <c r="BCA102" s="18"/>
      <c r="BCB102" s="20"/>
      <c r="BCC102" s="20"/>
      <c r="BCD102" s="17"/>
      <c r="BCE102" s="20"/>
      <c r="BCF102" s="20"/>
      <c r="BCG102" s="20"/>
      <c r="BCH102" s="20"/>
      <c r="BCI102" s="18"/>
      <c r="BCJ102" s="20"/>
      <c r="BCK102" s="20"/>
      <c r="BCL102" s="17"/>
      <c r="BCM102" s="20"/>
      <c r="BCN102" s="20"/>
      <c r="BCO102" s="20"/>
      <c r="BCP102" s="20"/>
      <c r="BCQ102" s="18"/>
      <c r="BCR102" s="20"/>
      <c r="BCS102" s="20"/>
      <c r="BCT102" s="17"/>
      <c r="BCU102" s="20"/>
      <c r="BCV102" s="20"/>
      <c r="BCW102" s="20"/>
      <c r="BCX102" s="20"/>
      <c r="BCY102" s="18"/>
      <c r="BCZ102" s="20"/>
      <c r="BDA102" s="20"/>
      <c r="BDB102" s="17"/>
      <c r="BDC102" s="20"/>
      <c r="BDD102" s="20"/>
      <c r="BDE102" s="20"/>
      <c r="BDF102" s="20"/>
      <c r="BDG102" s="18"/>
      <c r="BDH102" s="20"/>
      <c r="BDI102" s="20"/>
      <c r="BDJ102" s="17"/>
      <c r="BDK102" s="20"/>
      <c r="BDL102" s="20"/>
      <c r="BDM102" s="20"/>
      <c r="BDN102" s="20"/>
      <c r="BDO102" s="18"/>
      <c r="BDP102" s="20"/>
      <c r="BDQ102" s="20"/>
      <c r="BDR102" s="17"/>
      <c r="BDS102" s="20"/>
      <c r="BDT102" s="20"/>
      <c r="BDU102" s="20"/>
      <c r="BDV102" s="20"/>
      <c r="BDW102" s="18"/>
      <c r="BDX102" s="20"/>
      <c r="BDY102" s="20"/>
      <c r="BDZ102" s="17"/>
      <c r="BEA102" s="20"/>
      <c r="BEB102" s="20"/>
      <c r="BEC102" s="20"/>
      <c r="BED102" s="20"/>
      <c r="BEE102" s="18"/>
      <c r="BEF102" s="20"/>
      <c r="BEG102" s="20"/>
      <c r="BEH102" s="17"/>
      <c r="BEI102" s="20"/>
      <c r="BEJ102" s="20"/>
      <c r="BEK102" s="20"/>
      <c r="BEL102" s="20"/>
      <c r="BEM102" s="18"/>
      <c r="BEN102" s="20"/>
      <c r="BEO102" s="20"/>
      <c r="BEP102" s="17"/>
      <c r="BEQ102" s="20"/>
      <c r="BER102" s="20"/>
      <c r="BES102" s="20"/>
      <c r="BET102" s="20"/>
      <c r="BEU102" s="18"/>
      <c r="BEV102" s="20"/>
      <c r="BEW102" s="20"/>
      <c r="BEX102" s="17"/>
      <c r="BEY102" s="20"/>
      <c r="BEZ102" s="20"/>
      <c r="BFA102" s="20"/>
      <c r="BFB102" s="20"/>
      <c r="BFC102" s="18"/>
      <c r="BFD102" s="20"/>
      <c r="BFE102" s="20"/>
      <c r="BFF102" s="17"/>
      <c r="BFG102" s="20"/>
      <c r="BFH102" s="20"/>
      <c r="BFI102" s="20"/>
      <c r="BFJ102" s="20"/>
      <c r="BFK102" s="18"/>
      <c r="BFL102" s="20"/>
      <c r="BFM102" s="20"/>
      <c r="BFN102" s="17"/>
      <c r="BFO102" s="20"/>
      <c r="BFP102" s="20"/>
      <c r="BFQ102" s="20"/>
      <c r="BFR102" s="20"/>
      <c r="BFS102" s="18"/>
      <c r="BFT102" s="20"/>
      <c r="BFU102" s="20"/>
      <c r="BFV102" s="17"/>
      <c r="BFW102" s="20"/>
      <c r="BFX102" s="20"/>
      <c r="BFY102" s="20"/>
      <c r="BFZ102" s="20"/>
      <c r="BGA102" s="18"/>
      <c r="BGB102" s="20"/>
      <c r="BGC102" s="20"/>
      <c r="BGD102" s="17"/>
      <c r="BGE102" s="20"/>
      <c r="BGF102" s="20"/>
      <c r="BGG102" s="20"/>
      <c r="BGH102" s="20"/>
      <c r="BGI102" s="18"/>
      <c r="BGJ102" s="20"/>
      <c r="BGK102" s="20"/>
      <c r="BGL102" s="17"/>
      <c r="BGM102" s="20"/>
      <c r="BGN102" s="20"/>
      <c r="BGO102" s="20"/>
      <c r="BGP102" s="20"/>
      <c r="BGQ102" s="18"/>
      <c r="BGR102" s="20"/>
      <c r="BGS102" s="20"/>
      <c r="BGT102" s="17"/>
      <c r="BGU102" s="20"/>
      <c r="BGV102" s="20"/>
      <c r="BGW102" s="20"/>
      <c r="BGX102" s="20"/>
      <c r="BGY102" s="18"/>
      <c r="BGZ102" s="20"/>
      <c r="BHA102" s="20"/>
      <c r="BHB102" s="17"/>
      <c r="BHC102" s="20"/>
      <c r="BHD102" s="20"/>
      <c r="BHE102" s="20"/>
      <c r="BHF102" s="20"/>
      <c r="BHG102" s="18"/>
      <c r="BHH102" s="20"/>
      <c r="BHI102" s="20"/>
      <c r="BHJ102" s="17"/>
      <c r="BHK102" s="20"/>
      <c r="BHL102" s="20"/>
      <c r="BHM102" s="20"/>
      <c r="BHN102" s="20"/>
      <c r="BHO102" s="18"/>
      <c r="BHP102" s="20"/>
      <c r="BHQ102" s="20"/>
      <c r="BHR102" s="17"/>
      <c r="BHS102" s="20"/>
      <c r="BHT102" s="20"/>
      <c r="BHU102" s="20"/>
      <c r="BHV102" s="20"/>
      <c r="BHW102" s="18"/>
      <c r="BHX102" s="20"/>
      <c r="BHY102" s="20"/>
      <c r="BHZ102" s="17"/>
      <c r="BIA102" s="20"/>
      <c r="BIB102" s="20"/>
      <c r="BIC102" s="20"/>
      <c r="BID102" s="20"/>
      <c r="BIE102" s="18"/>
      <c r="BIF102" s="20"/>
      <c r="BIG102" s="20"/>
      <c r="BIH102" s="17"/>
      <c r="BII102" s="20"/>
      <c r="BIJ102" s="20"/>
      <c r="BIK102" s="20"/>
      <c r="BIL102" s="20"/>
      <c r="BIM102" s="18"/>
      <c r="BIN102" s="20"/>
      <c r="BIO102" s="20"/>
      <c r="BIP102" s="17"/>
      <c r="BIQ102" s="20"/>
      <c r="BIR102" s="20"/>
      <c r="BIS102" s="20"/>
      <c r="BIT102" s="20"/>
      <c r="BIU102" s="18"/>
      <c r="BIV102" s="20"/>
      <c r="BIW102" s="20"/>
      <c r="BIX102" s="17"/>
      <c r="BIY102" s="20"/>
      <c r="BIZ102" s="20"/>
      <c r="BJA102" s="20"/>
      <c r="BJB102" s="20"/>
      <c r="BJC102" s="18"/>
      <c r="BJD102" s="20"/>
      <c r="BJE102" s="20"/>
      <c r="BJF102" s="17"/>
      <c r="BJG102" s="20"/>
      <c r="BJH102" s="20"/>
      <c r="BJI102" s="20"/>
      <c r="BJJ102" s="20"/>
      <c r="BJK102" s="18"/>
      <c r="BJL102" s="20"/>
      <c r="BJM102" s="20"/>
      <c r="BJN102" s="17"/>
      <c r="BJO102" s="20"/>
      <c r="BJP102" s="20"/>
      <c r="BJQ102" s="20"/>
      <c r="BJR102" s="20"/>
      <c r="BJS102" s="18"/>
      <c r="BJT102" s="20"/>
      <c r="BJU102" s="20"/>
      <c r="BJV102" s="17"/>
      <c r="BJW102" s="20"/>
      <c r="BJX102" s="20"/>
      <c r="BJY102" s="20"/>
      <c r="BJZ102" s="20"/>
      <c r="BKA102" s="18"/>
      <c r="BKB102" s="20"/>
      <c r="BKC102" s="20"/>
      <c r="BKD102" s="17"/>
      <c r="BKE102" s="20"/>
      <c r="BKF102" s="20"/>
      <c r="BKG102" s="20"/>
      <c r="BKH102" s="20"/>
      <c r="BKI102" s="18"/>
      <c r="BKJ102" s="20"/>
      <c r="BKK102" s="20"/>
      <c r="BKL102" s="17"/>
      <c r="BKM102" s="20"/>
      <c r="BKN102" s="20"/>
      <c r="BKO102" s="20"/>
      <c r="BKP102" s="20"/>
      <c r="BKQ102" s="18"/>
      <c r="BKR102" s="20"/>
      <c r="BKS102" s="20"/>
      <c r="BKT102" s="17"/>
      <c r="BKU102" s="20"/>
      <c r="BKV102" s="20"/>
      <c r="BKW102" s="20"/>
      <c r="BKX102" s="20"/>
      <c r="BKY102" s="18"/>
      <c r="BKZ102" s="20"/>
      <c r="BLA102" s="20"/>
      <c r="BLB102" s="17"/>
      <c r="BLC102" s="20"/>
      <c r="BLD102" s="20"/>
      <c r="BLE102" s="20"/>
      <c r="BLF102" s="20"/>
      <c r="BLG102" s="18"/>
      <c r="BLH102" s="20"/>
      <c r="BLI102" s="20"/>
      <c r="BLJ102" s="17"/>
      <c r="BLK102" s="20"/>
      <c r="BLL102" s="20"/>
      <c r="BLM102" s="20"/>
      <c r="BLN102" s="20"/>
      <c r="BLO102" s="18"/>
      <c r="BLP102" s="20"/>
      <c r="BLQ102" s="20"/>
      <c r="BLR102" s="17"/>
      <c r="BLS102" s="20"/>
      <c r="BLT102" s="20"/>
      <c r="BLU102" s="20"/>
      <c r="BLV102" s="20"/>
      <c r="BLW102" s="18"/>
      <c r="BLX102" s="20"/>
      <c r="BLY102" s="20"/>
      <c r="BLZ102" s="17"/>
      <c r="BMA102" s="20"/>
      <c r="BMB102" s="20"/>
      <c r="BMC102" s="20"/>
      <c r="BMD102" s="20"/>
      <c r="BME102" s="18"/>
      <c r="BMF102" s="20"/>
      <c r="BMG102" s="20"/>
      <c r="BMH102" s="17"/>
      <c r="BMI102" s="20"/>
      <c r="BMJ102" s="20"/>
      <c r="BMK102" s="20"/>
      <c r="BML102" s="20"/>
      <c r="BMM102" s="18"/>
      <c r="BMN102" s="20"/>
      <c r="BMO102" s="20"/>
      <c r="BMP102" s="17"/>
      <c r="BMQ102" s="20"/>
      <c r="BMR102" s="20"/>
      <c r="BMS102" s="20"/>
      <c r="BMT102" s="20"/>
      <c r="BMU102" s="18"/>
      <c r="BMV102" s="20"/>
      <c r="BMW102" s="20"/>
      <c r="BMX102" s="17"/>
      <c r="BMY102" s="20"/>
      <c r="BMZ102" s="20"/>
      <c r="BNA102" s="20"/>
      <c r="BNB102" s="20"/>
      <c r="BNC102" s="18"/>
      <c r="BND102" s="20"/>
      <c r="BNE102" s="20"/>
      <c r="BNF102" s="17"/>
      <c r="BNG102" s="20"/>
      <c r="BNH102" s="20"/>
      <c r="BNI102" s="20"/>
      <c r="BNJ102" s="20"/>
      <c r="BNK102" s="18"/>
      <c r="BNL102" s="20"/>
      <c r="BNM102" s="20"/>
      <c r="BNN102" s="17"/>
      <c r="BNO102" s="20"/>
      <c r="BNP102" s="20"/>
      <c r="BNQ102" s="20"/>
      <c r="BNR102" s="20"/>
      <c r="BNS102" s="18"/>
      <c r="BNT102" s="20"/>
      <c r="BNU102" s="20"/>
      <c r="BNV102" s="17"/>
      <c r="BNW102" s="20"/>
      <c r="BNX102" s="20"/>
      <c r="BNY102" s="20"/>
      <c r="BNZ102" s="20"/>
      <c r="BOA102" s="18"/>
      <c r="BOB102" s="20"/>
      <c r="BOC102" s="20"/>
      <c r="BOD102" s="17"/>
      <c r="BOE102" s="20"/>
      <c r="BOF102" s="20"/>
      <c r="BOG102" s="20"/>
      <c r="BOH102" s="20"/>
      <c r="BOI102" s="18"/>
      <c r="BOJ102" s="20"/>
      <c r="BOK102" s="20"/>
      <c r="BOL102" s="17"/>
      <c r="BOM102" s="20"/>
      <c r="BON102" s="20"/>
      <c r="BOO102" s="20"/>
      <c r="BOP102" s="20"/>
      <c r="BOQ102" s="18"/>
      <c r="BOR102" s="20"/>
      <c r="BOS102" s="20"/>
      <c r="BOT102" s="17"/>
      <c r="BOU102" s="20"/>
      <c r="BOV102" s="20"/>
      <c r="BOW102" s="20"/>
      <c r="BOX102" s="20"/>
      <c r="BOY102" s="18"/>
      <c r="BOZ102" s="20"/>
      <c r="BPA102" s="20"/>
      <c r="BPB102" s="17"/>
      <c r="BPC102" s="20"/>
      <c r="BPD102" s="20"/>
      <c r="BPE102" s="20"/>
      <c r="BPF102" s="20"/>
      <c r="BPG102" s="18"/>
      <c r="BPH102" s="20"/>
      <c r="BPI102" s="20"/>
      <c r="BPJ102" s="17"/>
      <c r="BPK102" s="20"/>
      <c r="BPL102" s="20"/>
      <c r="BPM102" s="20"/>
      <c r="BPN102" s="20"/>
      <c r="BPO102" s="18"/>
      <c r="BPP102" s="20"/>
      <c r="BPQ102" s="20"/>
      <c r="BPR102" s="17"/>
      <c r="BPS102" s="20"/>
      <c r="BPT102" s="20"/>
      <c r="BPU102" s="20"/>
      <c r="BPV102" s="20"/>
      <c r="BPW102" s="18"/>
      <c r="BPX102" s="20"/>
      <c r="BPY102" s="20"/>
      <c r="BPZ102" s="17"/>
      <c r="BQA102" s="20"/>
      <c r="BQB102" s="20"/>
      <c r="BQC102" s="20"/>
      <c r="BQD102" s="20"/>
      <c r="BQE102" s="18"/>
      <c r="BQF102" s="20"/>
      <c r="BQG102" s="20"/>
      <c r="BQH102" s="17"/>
      <c r="BQI102" s="20"/>
      <c r="BQJ102" s="20"/>
      <c r="BQK102" s="20"/>
      <c r="BQL102" s="20"/>
      <c r="BQM102" s="18"/>
      <c r="BQN102" s="20"/>
      <c r="BQO102" s="20"/>
      <c r="BQP102" s="17"/>
      <c r="BQQ102" s="20"/>
      <c r="BQR102" s="20"/>
      <c r="BQS102" s="20"/>
      <c r="BQT102" s="20"/>
      <c r="BQU102" s="18"/>
      <c r="BQV102" s="20"/>
      <c r="BQW102" s="20"/>
      <c r="BQX102" s="17"/>
      <c r="BQY102" s="20"/>
      <c r="BQZ102" s="20"/>
      <c r="BRA102" s="20"/>
      <c r="BRB102" s="20"/>
      <c r="BRC102" s="18"/>
      <c r="BRD102" s="20"/>
      <c r="BRE102" s="20"/>
      <c r="BRF102" s="17"/>
      <c r="BRG102" s="20"/>
      <c r="BRH102" s="20"/>
      <c r="BRI102" s="20"/>
      <c r="BRJ102" s="20"/>
      <c r="BRK102" s="18"/>
      <c r="BRL102" s="20"/>
      <c r="BRM102" s="20"/>
      <c r="BRN102" s="17"/>
      <c r="BRO102" s="20"/>
      <c r="BRP102" s="20"/>
      <c r="BRQ102" s="20"/>
      <c r="BRR102" s="20"/>
      <c r="BRS102" s="18"/>
      <c r="BRT102" s="20"/>
      <c r="BRU102" s="20"/>
      <c r="BRV102" s="17"/>
      <c r="BRW102" s="20"/>
      <c r="BRX102" s="20"/>
      <c r="BRY102" s="20"/>
      <c r="BRZ102" s="20"/>
      <c r="BSA102" s="18"/>
      <c r="BSB102" s="20"/>
      <c r="BSC102" s="20"/>
      <c r="BSD102" s="17"/>
      <c r="BSE102" s="20"/>
      <c r="BSF102" s="20"/>
      <c r="BSG102" s="20"/>
      <c r="BSH102" s="20"/>
      <c r="BSI102" s="18"/>
      <c r="BSJ102" s="20"/>
      <c r="BSK102" s="20"/>
      <c r="BSL102" s="17"/>
      <c r="BSM102" s="20"/>
      <c r="BSN102" s="20"/>
      <c r="BSO102" s="20"/>
      <c r="BSP102" s="20"/>
      <c r="BSQ102" s="18"/>
      <c r="BSR102" s="20"/>
      <c r="BSS102" s="20"/>
      <c r="BST102" s="17"/>
      <c r="BSU102" s="20"/>
      <c r="BSV102" s="20"/>
      <c r="BSW102" s="20"/>
      <c r="BSX102" s="20"/>
      <c r="BSY102" s="18"/>
      <c r="BSZ102" s="20"/>
      <c r="BTA102" s="20"/>
      <c r="BTB102" s="17"/>
      <c r="BTC102" s="20"/>
      <c r="BTD102" s="20"/>
      <c r="BTE102" s="20"/>
      <c r="BTF102" s="20"/>
      <c r="BTG102" s="18"/>
      <c r="BTH102" s="20"/>
      <c r="BTI102" s="20"/>
      <c r="BTJ102" s="17"/>
      <c r="BTK102" s="20"/>
      <c r="BTL102" s="20"/>
      <c r="BTM102" s="20"/>
      <c r="BTN102" s="20"/>
      <c r="BTO102" s="18"/>
      <c r="BTP102" s="20"/>
      <c r="BTQ102" s="20"/>
      <c r="BTR102" s="17"/>
      <c r="BTS102" s="20"/>
      <c r="BTT102" s="20"/>
      <c r="BTU102" s="20"/>
      <c r="BTV102" s="20"/>
      <c r="BTW102" s="18"/>
      <c r="BTX102" s="20"/>
      <c r="BTY102" s="20"/>
      <c r="BTZ102" s="17"/>
      <c r="BUA102" s="20"/>
      <c r="BUB102" s="20"/>
      <c r="BUC102" s="20"/>
      <c r="BUD102" s="20"/>
      <c r="BUE102" s="18"/>
      <c r="BUF102" s="20"/>
      <c r="BUG102" s="20"/>
      <c r="BUH102" s="17"/>
      <c r="BUI102" s="20"/>
      <c r="BUJ102" s="20"/>
      <c r="BUK102" s="20"/>
      <c r="BUL102" s="20"/>
      <c r="BUM102" s="18"/>
      <c r="BUN102" s="20"/>
      <c r="BUO102" s="20"/>
      <c r="BUP102" s="17"/>
      <c r="BUQ102" s="20"/>
      <c r="BUR102" s="20"/>
      <c r="BUS102" s="20"/>
      <c r="BUT102" s="20"/>
      <c r="BUU102" s="18"/>
      <c r="BUV102" s="20"/>
      <c r="BUW102" s="20"/>
      <c r="BUX102" s="17"/>
      <c r="BUY102" s="20"/>
      <c r="BUZ102" s="20"/>
      <c r="BVA102" s="20"/>
      <c r="BVB102" s="20"/>
      <c r="BVC102" s="18"/>
      <c r="BVD102" s="20"/>
      <c r="BVE102" s="20"/>
      <c r="BVF102" s="17"/>
      <c r="BVG102" s="20"/>
      <c r="BVH102" s="20"/>
      <c r="BVI102" s="20"/>
      <c r="BVJ102" s="20"/>
      <c r="BVK102" s="18"/>
      <c r="BVL102" s="20"/>
      <c r="BVM102" s="20"/>
      <c r="BVN102" s="17"/>
      <c r="BVO102" s="20"/>
      <c r="BVP102" s="20"/>
      <c r="BVQ102" s="20"/>
      <c r="BVR102" s="20"/>
      <c r="BVS102" s="18"/>
      <c r="BVT102" s="20"/>
      <c r="BVU102" s="20"/>
      <c r="BVV102" s="17"/>
      <c r="BVW102" s="20"/>
      <c r="BVX102" s="20"/>
      <c r="BVY102" s="20"/>
      <c r="BVZ102" s="20"/>
      <c r="BWA102" s="18"/>
      <c r="BWB102" s="20"/>
      <c r="BWC102" s="20"/>
      <c r="BWD102" s="17"/>
      <c r="BWE102" s="20"/>
      <c r="BWF102" s="20"/>
      <c r="BWG102" s="20"/>
      <c r="BWH102" s="20"/>
      <c r="BWI102" s="18"/>
      <c r="BWJ102" s="20"/>
      <c r="BWK102" s="20"/>
      <c r="BWL102" s="17"/>
      <c r="BWM102" s="20"/>
      <c r="BWN102" s="20"/>
      <c r="BWO102" s="20"/>
      <c r="BWP102" s="20"/>
      <c r="BWQ102" s="18"/>
      <c r="BWR102" s="20"/>
      <c r="BWS102" s="20"/>
      <c r="BWT102" s="17"/>
      <c r="BWU102" s="20"/>
      <c r="BWV102" s="20"/>
      <c r="BWW102" s="20"/>
      <c r="BWX102" s="20"/>
      <c r="BWY102" s="18"/>
      <c r="BWZ102" s="20"/>
      <c r="BXA102" s="20"/>
      <c r="BXB102" s="17"/>
      <c r="BXC102" s="20"/>
      <c r="BXD102" s="20"/>
      <c r="BXE102" s="20"/>
      <c r="BXF102" s="20"/>
      <c r="BXG102" s="18"/>
      <c r="BXH102" s="20"/>
      <c r="BXI102" s="20"/>
      <c r="BXJ102" s="17"/>
      <c r="BXK102" s="20"/>
      <c r="BXL102" s="20"/>
      <c r="BXM102" s="20"/>
      <c r="BXN102" s="20"/>
      <c r="BXO102" s="18"/>
      <c r="BXP102" s="20"/>
      <c r="BXQ102" s="20"/>
      <c r="BXR102" s="17"/>
      <c r="BXS102" s="20"/>
      <c r="BXT102" s="20"/>
      <c r="BXU102" s="20"/>
      <c r="BXV102" s="20"/>
      <c r="BXW102" s="18"/>
      <c r="BXX102" s="20"/>
      <c r="BXY102" s="20"/>
      <c r="BXZ102" s="17"/>
      <c r="BYA102" s="20"/>
      <c r="BYB102" s="20"/>
      <c r="BYC102" s="20"/>
      <c r="BYD102" s="20"/>
      <c r="BYE102" s="18"/>
      <c r="BYF102" s="20"/>
      <c r="BYG102" s="20"/>
      <c r="BYH102" s="17"/>
      <c r="BYI102" s="20"/>
      <c r="BYJ102" s="20"/>
      <c r="BYK102" s="20"/>
      <c r="BYL102" s="20"/>
      <c r="BYM102" s="18"/>
      <c r="BYN102" s="20"/>
      <c r="BYO102" s="20"/>
      <c r="BYP102" s="17"/>
      <c r="BYQ102" s="20"/>
      <c r="BYR102" s="20"/>
      <c r="BYS102" s="20"/>
      <c r="BYT102" s="20"/>
      <c r="BYU102" s="18"/>
      <c r="BYV102" s="20"/>
      <c r="BYW102" s="20"/>
      <c r="BYX102" s="17"/>
      <c r="BYY102" s="20"/>
      <c r="BYZ102" s="20"/>
      <c r="BZA102" s="20"/>
      <c r="BZB102" s="20"/>
      <c r="BZC102" s="18"/>
      <c r="BZD102" s="20"/>
      <c r="BZE102" s="20"/>
      <c r="BZF102" s="17"/>
      <c r="BZG102" s="20"/>
      <c r="BZH102" s="20"/>
      <c r="BZI102" s="20"/>
      <c r="BZJ102" s="20"/>
      <c r="BZK102" s="18"/>
      <c r="BZL102" s="20"/>
      <c r="BZM102" s="20"/>
      <c r="BZN102" s="17"/>
      <c r="BZO102" s="20"/>
      <c r="BZP102" s="20"/>
      <c r="BZQ102" s="20"/>
      <c r="BZR102" s="20"/>
      <c r="BZS102" s="18"/>
      <c r="BZT102" s="20"/>
      <c r="BZU102" s="20"/>
      <c r="BZV102" s="17"/>
      <c r="BZW102" s="20"/>
      <c r="BZX102" s="20"/>
      <c r="BZY102" s="20"/>
      <c r="BZZ102" s="20"/>
      <c r="CAA102" s="18"/>
      <c r="CAB102" s="20"/>
      <c r="CAC102" s="20"/>
      <c r="CAD102" s="17"/>
      <c r="CAE102" s="20"/>
      <c r="CAF102" s="20"/>
      <c r="CAG102" s="20"/>
      <c r="CAH102" s="20"/>
      <c r="CAI102" s="18"/>
      <c r="CAJ102" s="20"/>
      <c r="CAK102" s="20"/>
      <c r="CAL102" s="17"/>
      <c r="CAM102" s="20"/>
      <c r="CAN102" s="20"/>
      <c r="CAO102" s="20"/>
      <c r="CAP102" s="20"/>
      <c r="CAQ102" s="18"/>
      <c r="CAR102" s="20"/>
      <c r="CAS102" s="20"/>
      <c r="CAT102" s="17"/>
      <c r="CAU102" s="20"/>
      <c r="CAV102" s="20"/>
      <c r="CAW102" s="20"/>
      <c r="CAX102" s="20"/>
      <c r="CAY102" s="18"/>
      <c r="CAZ102" s="20"/>
      <c r="CBA102" s="20"/>
      <c r="CBB102" s="17"/>
      <c r="CBC102" s="20"/>
      <c r="CBD102" s="20"/>
      <c r="CBE102" s="20"/>
      <c r="CBF102" s="20"/>
      <c r="CBG102" s="18"/>
      <c r="CBH102" s="20"/>
      <c r="CBI102" s="20"/>
      <c r="CBJ102" s="17"/>
      <c r="CBK102" s="20"/>
      <c r="CBL102" s="20"/>
      <c r="CBM102" s="20"/>
      <c r="CBN102" s="20"/>
      <c r="CBO102" s="18"/>
      <c r="CBP102" s="20"/>
      <c r="CBQ102" s="20"/>
      <c r="CBR102" s="17"/>
      <c r="CBS102" s="20"/>
      <c r="CBT102" s="20"/>
      <c r="CBU102" s="20"/>
      <c r="CBV102" s="20"/>
      <c r="CBW102" s="18"/>
      <c r="CBX102" s="20"/>
      <c r="CBY102" s="20"/>
      <c r="CBZ102" s="17"/>
      <c r="CCA102" s="20"/>
      <c r="CCB102" s="20"/>
      <c r="CCC102" s="20"/>
      <c r="CCD102" s="20"/>
      <c r="CCE102" s="18"/>
      <c r="CCF102" s="20"/>
      <c r="CCG102" s="20"/>
      <c r="CCH102" s="17"/>
      <c r="CCI102" s="20"/>
      <c r="CCJ102" s="20"/>
      <c r="CCK102" s="20"/>
      <c r="CCL102" s="20"/>
      <c r="CCM102" s="18"/>
      <c r="CCN102" s="20"/>
      <c r="CCO102" s="20"/>
      <c r="CCP102" s="17"/>
      <c r="CCQ102" s="20"/>
      <c r="CCR102" s="20"/>
      <c r="CCS102" s="20"/>
      <c r="CCT102" s="20"/>
      <c r="CCU102" s="18"/>
      <c r="CCV102" s="20"/>
      <c r="CCW102" s="20"/>
      <c r="CCX102" s="17"/>
      <c r="CCY102" s="20"/>
      <c r="CCZ102" s="20"/>
      <c r="CDA102" s="20"/>
      <c r="CDB102" s="20"/>
      <c r="CDC102" s="18"/>
      <c r="CDD102" s="20"/>
      <c r="CDE102" s="20"/>
      <c r="CDF102" s="17"/>
      <c r="CDG102" s="20"/>
      <c r="CDH102" s="20"/>
      <c r="CDI102" s="20"/>
      <c r="CDJ102" s="20"/>
      <c r="CDK102" s="18"/>
      <c r="CDL102" s="20"/>
      <c r="CDM102" s="20"/>
      <c r="CDN102" s="17"/>
      <c r="CDO102" s="20"/>
      <c r="CDP102" s="20"/>
      <c r="CDQ102" s="20"/>
      <c r="CDR102" s="20"/>
      <c r="CDS102" s="18"/>
      <c r="CDT102" s="20"/>
      <c r="CDU102" s="20"/>
      <c r="CDV102" s="17"/>
      <c r="CDW102" s="20"/>
      <c r="CDX102" s="20"/>
      <c r="CDY102" s="20"/>
      <c r="CDZ102" s="20"/>
      <c r="CEA102" s="18"/>
      <c r="CEB102" s="20"/>
      <c r="CEC102" s="20"/>
      <c r="CED102" s="17"/>
      <c r="CEE102" s="20"/>
      <c r="CEF102" s="20"/>
      <c r="CEG102" s="20"/>
      <c r="CEH102" s="20"/>
      <c r="CEI102" s="18"/>
      <c r="CEJ102" s="20"/>
      <c r="CEK102" s="20"/>
      <c r="CEL102" s="17"/>
      <c r="CEM102" s="20"/>
      <c r="CEN102" s="20"/>
      <c r="CEO102" s="20"/>
      <c r="CEP102" s="20"/>
      <c r="CEQ102" s="18"/>
      <c r="CER102" s="20"/>
      <c r="CES102" s="20"/>
      <c r="CET102" s="17"/>
      <c r="CEU102" s="20"/>
      <c r="CEV102" s="20"/>
      <c r="CEW102" s="20"/>
      <c r="CEX102" s="20"/>
      <c r="CEY102" s="18"/>
      <c r="CEZ102" s="20"/>
      <c r="CFA102" s="20"/>
      <c r="CFB102" s="17"/>
      <c r="CFC102" s="20"/>
      <c r="CFD102" s="20"/>
      <c r="CFE102" s="20"/>
      <c r="CFF102" s="20"/>
      <c r="CFG102" s="18"/>
      <c r="CFH102" s="20"/>
      <c r="CFI102" s="20"/>
      <c r="CFJ102" s="17"/>
      <c r="CFK102" s="20"/>
      <c r="CFL102" s="20"/>
      <c r="CFM102" s="20"/>
      <c r="CFN102" s="20"/>
      <c r="CFO102" s="18"/>
      <c r="CFP102" s="20"/>
      <c r="CFQ102" s="20"/>
      <c r="CFR102" s="17"/>
      <c r="CFS102" s="20"/>
      <c r="CFT102" s="20"/>
      <c r="CFU102" s="20"/>
      <c r="CFV102" s="20"/>
      <c r="CFW102" s="18"/>
      <c r="CFX102" s="20"/>
      <c r="CFY102" s="20"/>
      <c r="CFZ102" s="17"/>
      <c r="CGA102" s="20"/>
      <c r="CGB102" s="20"/>
      <c r="CGC102" s="20"/>
      <c r="CGD102" s="20"/>
      <c r="CGE102" s="18"/>
      <c r="CGF102" s="20"/>
      <c r="CGG102" s="20"/>
      <c r="CGH102" s="17"/>
      <c r="CGI102" s="20"/>
      <c r="CGJ102" s="20"/>
      <c r="CGK102" s="20"/>
      <c r="CGL102" s="20"/>
      <c r="CGM102" s="18"/>
      <c r="CGN102" s="20"/>
      <c r="CGO102" s="20"/>
      <c r="CGP102" s="17"/>
      <c r="CGQ102" s="20"/>
      <c r="CGR102" s="20"/>
      <c r="CGS102" s="20"/>
      <c r="CGT102" s="20"/>
      <c r="CGU102" s="18"/>
      <c r="CGV102" s="20"/>
      <c r="CGW102" s="20"/>
      <c r="CGX102" s="17"/>
      <c r="CGY102" s="20"/>
      <c r="CGZ102" s="20"/>
      <c r="CHA102" s="20"/>
      <c r="CHB102" s="20"/>
      <c r="CHC102" s="18"/>
      <c r="CHD102" s="20"/>
      <c r="CHE102" s="20"/>
      <c r="CHF102" s="17"/>
      <c r="CHG102" s="20"/>
      <c r="CHH102" s="20"/>
      <c r="CHI102" s="20"/>
      <c r="CHJ102" s="20"/>
      <c r="CHK102" s="18"/>
      <c r="CHL102" s="20"/>
      <c r="CHM102" s="20"/>
      <c r="CHN102" s="17"/>
      <c r="CHO102" s="20"/>
      <c r="CHP102" s="20"/>
      <c r="CHQ102" s="20"/>
      <c r="CHR102" s="20"/>
      <c r="CHS102" s="18"/>
      <c r="CHT102" s="20"/>
      <c r="CHU102" s="20"/>
      <c r="CHV102" s="17"/>
      <c r="CHW102" s="20"/>
      <c r="CHX102" s="20"/>
      <c r="CHY102" s="20"/>
      <c r="CHZ102" s="20"/>
      <c r="CIA102" s="18"/>
      <c r="CIB102" s="20"/>
      <c r="CIC102" s="20"/>
      <c r="CID102" s="17"/>
      <c r="CIE102" s="20"/>
      <c r="CIF102" s="20"/>
      <c r="CIG102" s="20"/>
      <c r="CIH102" s="20"/>
      <c r="CII102" s="18"/>
      <c r="CIJ102" s="20"/>
      <c r="CIK102" s="20"/>
      <c r="CIL102" s="17"/>
      <c r="CIM102" s="20"/>
      <c r="CIN102" s="20"/>
      <c r="CIO102" s="20"/>
      <c r="CIP102" s="20"/>
      <c r="CIQ102" s="18"/>
      <c r="CIR102" s="20"/>
      <c r="CIS102" s="20"/>
      <c r="CIT102" s="17"/>
      <c r="CIU102" s="20"/>
      <c r="CIV102" s="20"/>
      <c r="CIW102" s="20"/>
      <c r="CIX102" s="20"/>
      <c r="CIY102" s="18"/>
      <c r="CIZ102" s="20"/>
      <c r="CJA102" s="20"/>
      <c r="CJB102" s="17"/>
      <c r="CJC102" s="20"/>
      <c r="CJD102" s="20"/>
      <c r="CJE102" s="20"/>
      <c r="CJF102" s="20"/>
      <c r="CJG102" s="18"/>
      <c r="CJH102" s="20"/>
      <c r="CJI102" s="20"/>
      <c r="CJJ102" s="17"/>
      <c r="CJK102" s="20"/>
      <c r="CJL102" s="20"/>
      <c r="CJM102" s="20"/>
      <c r="CJN102" s="20"/>
      <c r="CJO102" s="18"/>
      <c r="CJP102" s="20"/>
      <c r="CJQ102" s="20"/>
      <c r="CJR102" s="17"/>
      <c r="CJS102" s="20"/>
      <c r="CJT102" s="20"/>
      <c r="CJU102" s="20"/>
      <c r="CJV102" s="20"/>
      <c r="CJW102" s="18"/>
      <c r="CJX102" s="20"/>
      <c r="CJY102" s="20"/>
      <c r="CJZ102" s="17"/>
      <c r="CKA102" s="20"/>
      <c r="CKB102" s="20"/>
      <c r="CKC102" s="20"/>
      <c r="CKD102" s="20"/>
      <c r="CKE102" s="18"/>
      <c r="CKF102" s="20"/>
      <c r="CKG102" s="20"/>
      <c r="CKH102" s="17"/>
      <c r="CKI102" s="20"/>
      <c r="CKJ102" s="20"/>
      <c r="CKK102" s="20"/>
      <c r="CKL102" s="20"/>
      <c r="CKM102" s="18"/>
      <c r="CKN102" s="20"/>
      <c r="CKO102" s="20"/>
      <c r="CKP102" s="17"/>
      <c r="CKQ102" s="20"/>
      <c r="CKR102" s="20"/>
      <c r="CKS102" s="20"/>
      <c r="CKT102" s="20"/>
      <c r="CKU102" s="18"/>
      <c r="CKV102" s="20"/>
      <c r="CKW102" s="20"/>
      <c r="CKX102" s="17"/>
      <c r="CKY102" s="20"/>
      <c r="CKZ102" s="20"/>
      <c r="CLA102" s="20"/>
      <c r="CLB102" s="20"/>
      <c r="CLC102" s="18"/>
      <c r="CLD102" s="20"/>
      <c r="CLE102" s="20"/>
      <c r="CLF102" s="17"/>
      <c r="CLG102" s="20"/>
      <c r="CLH102" s="20"/>
      <c r="CLI102" s="20"/>
      <c r="CLJ102" s="20"/>
      <c r="CLK102" s="18"/>
      <c r="CLL102" s="20"/>
      <c r="CLM102" s="20"/>
      <c r="CLN102" s="17"/>
      <c r="CLO102" s="20"/>
      <c r="CLP102" s="20"/>
      <c r="CLQ102" s="20"/>
      <c r="CLR102" s="20"/>
      <c r="CLS102" s="18"/>
      <c r="CLT102" s="20"/>
      <c r="CLU102" s="20"/>
      <c r="CLV102" s="17"/>
      <c r="CLW102" s="20"/>
      <c r="CLX102" s="20"/>
      <c r="CLY102" s="20"/>
      <c r="CLZ102" s="20"/>
      <c r="CMA102" s="18"/>
      <c r="CMB102" s="20"/>
      <c r="CMC102" s="20"/>
      <c r="CMD102" s="17"/>
      <c r="CME102" s="20"/>
      <c r="CMF102" s="20"/>
      <c r="CMG102" s="20"/>
      <c r="CMH102" s="20"/>
      <c r="CMI102" s="18"/>
      <c r="CMJ102" s="20"/>
      <c r="CMK102" s="20"/>
      <c r="CML102" s="17"/>
      <c r="CMM102" s="20"/>
      <c r="CMN102" s="20"/>
      <c r="CMO102" s="20"/>
      <c r="CMP102" s="20"/>
      <c r="CMQ102" s="18"/>
      <c r="CMR102" s="20"/>
      <c r="CMS102" s="20"/>
      <c r="CMT102" s="17"/>
      <c r="CMU102" s="20"/>
      <c r="CMV102" s="20"/>
      <c r="CMW102" s="20"/>
      <c r="CMX102" s="20"/>
      <c r="CMY102" s="18"/>
      <c r="CMZ102" s="20"/>
      <c r="CNA102" s="20"/>
      <c r="CNB102" s="17"/>
      <c r="CNC102" s="20"/>
      <c r="CND102" s="20"/>
      <c r="CNE102" s="20"/>
      <c r="CNF102" s="20"/>
      <c r="CNG102" s="18"/>
      <c r="CNH102" s="20"/>
      <c r="CNI102" s="20"/>
      <c r="CNJ102" s="17"/>
      <c r="CNK102" s="20"/>
      <c r="CNL102" s="20"/>
      <c r="CNM102" s="20"/>
      <c r="CNN102" s="20"/>
      <c r="CNO102" s="18"/>
      <c r="CNP102" s="20"/>
      <c r="CNQ102" s="20"/>
      <c r="CNR102" s="17"/>
      <c r="CNS102" s="20"/>
      <c r="CNT102" s="20"/>
      <c r="CNU102" s="20"/>
      <c r="CNV102" s="20"/>
      <c r="CNW102" s="18"/>
      <c r="CNX102" s="20"/>
      <c r="CNY102" s="20"/>
      <c r="CNZ102" s="17"/>
      <c r="COA102" s="20"/>
      <c r="COB102" s="20"/>
      <c r="COC102" s="20"/>
      <c r="COD102" s="20"/>
      <c r="COE102" s="18"/>
      <c r="COF102" s="20"/>
      <c r="COG102" s="20"/>
      <c r="COH102" s="17"/>
      <c r="COI102" s="20"/>
      <c r="COJ102" s="20"/>
      <c r="COK102" s="20"/>
      <c r="COL102" s="20"/>
      <c r="COM102" s="18"/>
      <c r="CON102" s="20"/>
      <c r="COO102" s="20"/>
      <c r="COP102" s="17"/>
      <c r="COQ102" s="20"/>
      <c r="COR102" s="20"/>
      <c r="COS102" s="20"/>
      <c r="COT102" s="20"/>
      <c r="COU102" s="18"/>
      <c r="COV102" s="20"/>
      <c r="COW102" s="20"/>
      <c r="COX102" s="17"/>
      <c r="COY102" s="20"/>
      <c r="COZ102" s="20"/>
      <c r="CPA102" s="20"/>
      <c r="CPB102" s="20"/>
      <c r="CPC102" s="18"/>
      <c r="CPD102" s="20"/>
      <c r="CPE102" s="20"/>
      <c r="CPF102" s="17"/>
      <c r="CPG102" s="20"/>
      <c r="CPH102" s="20"/>
      <c r="CPI102" s="20"/>
      <c r="CPJ102" s="20"/>
      <c r="CPK102" s="18"/>
      <c r="CPL102" s="20"/>
      <c r="CPM102" s="20"/>
      <c r="CPN102" s="17"/>
      <c r="CPO102" s="20"/>
      <c r="CPP102" s="20"/>
      <c r="CPQ102" s="20"/>
      <c r="CPR102" s="20"/>
      <c r="CPS102" s="18"/>
      <c r="CPT102" s="20"/>
      <c r="CPU102" s="20"/>
      <c r="CPV102" s="17"/>
      <c r="CPW102" s="20"/>
      <c r="CPX102" s="20"/>
      <c r="CPY102" s="20"/>
      <c r="CPZ102" s="20"/>
      <c r="CQA102" s="18"/>
      <c r="CQB102" s="20"/>
      <c r="CQC102" s="20"/>
      <c r="CQD102" s="17"/>
      <c r="CQE102" s="20"/>
      <c r="CQF102" s="20"/>
      <c r="CQG102" s="20"/>
      <c r="CQH102" s="20"/>
      <c r="CQI102" s="18"/>
      <c r="CQJ102" s="20"/>
      <c r="CQK102" s="20"/>
      <c r="CQL102" s="17"/>
      <c r="CQM102" s="20"/>
      <c r="CQN102" s="20"/>
      <c r="CQO102" s="20"/>
      <c r="CQP102" s="20"/>
      <c r="CQQ102" s="18"/>
      <c r="CQR102" s="20"/>
      <c r="CQS102" s="20"/>
      <c r="CQT102" s="17"/>
      <c r="CQU102" s="20"/>
      <c r="CQV102" s="20"/>
      <c r="CQW102" s="20"/>
      <c r="CQX102" s="20"/>
      <c r="CQY102" s="18"/>
      <c r="CQZ102" s="20"/>
      <c r="CRA102" s="20"/>
      <c r="CRB102" s="17"/>
      <c r="CRC102" s="20"/>
      <c r="CRD102" s="20"/>
      <c r="CRE102" s="20"/>
      <c r="CRF102" s="20"/>
      <c r="CRG102" s="18"/>
      <c r="CRH102" s="20"/>
      <c r="CRI102" s="20"/>
      <c r="CRJ102" s="17"/>
      <c r="CRK102" s="20"/>
      <c r="CRL102" s="20"/>
      <c r="CRM102" s="20"/>
      <c r="CRN102" s="20"/>
      <c r="CRO102" s="18"/>
      <c r="CRP102" s="20"/>
      <c r="CRQ102" s="20"/>
      <c r="CRR102" s="17"/>
      <c r="CRS102" s="20"/>
      <c r="CRT102" s="20"/>
      <c r="CRU102" s="20"/>
      <c r="CRV102" s="20"/>
      <c r="CRW102" s="18"/>
      <c r="CRX102" s="20"/>
      <c r="CRY102" s="20"/>
      <c r="CRZ102" s="17"/>
      <c r="CSA102" s="20"/>
      <c r="CSB102" s="20"/>
      <c r="CSC102" s="20"/>
      <c r="CSD102" s="20"/>
      <c r="CSE102" s="18"/>
      <c r="CSF102" s="20"/>
      <c r="CSG102" s="20"/>
      <c r="CSH102" s="17"/>
      <c r="CSI102" s="20"/>
      <c r="CSJ102" s="20"/>
      <c r="CSK102" s="20"/>
      <c r="CSL102" s="20"/>
      <c r="CSM102" s="18"/>
      <c r="CSN102" s="20"/>
      <c r="CSO102" s="20"/>
      <c r="CSP102" s="17"/>
      <c r="CSQ102" s="20"/>
      <c r="CSR102" s="20"/>
      <c r="CSS102" s="20"/>
      <c r="CST102" s="20"/>
      <c r="CSU102" s="18"/>
      <c r="CSV102" s="20"/>
      <c r="CSW102" s="20"/>
      <c r="CSX102" s="17"/>
      <c r="CSY102" s="20"/>
      <c r="CSZ102" s="20"/>
      <c r="CTA102" s="20"/>
      <c r="CTB102" s="20"/>
      <c r="CTC102" s="18"/>
      <c r="CTD102" s="20"/>
      <c r="CTE102" s="20"/>
      <c r="CTF102" s="17"/>
      <c r="CTG102" s="20"/>
      <c r="CTH102" s="20"/>
      <c r="CTI102" s="20"/>
      <c r="CTJ102" s="20"/>
      <c r="CTK102" s="18"/>
      <c r="CTL102" s="20"/>
      <c r="CTM102" s="20"/>
      <c r="CTN102" s="17"/>
      <c r="CTO102" s="20"/>
      <c r="CTP102" s="20"/>
      <c r="CTQ102" s="20"/>
      <c r="CTR102" s="20"/>
      <c r="CTS102" s="18"/>
      <c r="CTT102" s="20"/>
      <c r="CTU102" s="20"/>
      <c r="CTV102" s="17"/>
      <c r="CTW102" s="20"/>
      <c r="CTX102" s="20"/>
      <c r="CTY102" s="20"/>
      <c r="CTZ102" s="20"/>
      <c r="CUA102" s="18"/>
      <c r="CUB102" s="20"/>
      <c r="CUC102" s="20"/>
      <c r="CUD102" s="17"/>
      <c r="CUE102" s="20"/>
      <c r="CUF102" s="20"/>
      <c r="CUG102" s="20"/>
      <c r="CUH102" s="20"/>
      <c r="CUI102" s="18"/>
      <c r="CUJ102" s="20"/>
      <c r="CUK102" s="20"/>
      <c r="CUL102" s="17"/>
      <c r="CUM102" s="20"/>
      <c r="CUN102" s="20"/>
      <c r="CUO102" s="20"/>
      <c r="CUP102" s="20"/>
      <c r="CUQ102" s="18"/>
      <c r="CUR102" s="20"/>
      <c r="CUS102" s="20"/>
      <c r="CUT102" s="17"/>
      <c r="CUU102" s="20"/>
      <c r="CUV102" s="20"/>
      <c r="CUW102" s="20"/>
      <c r="CUX102" s="20"/>
      <c r="CUY102" s="18"/>
      <c r="CUZ102" s="20"/>
      <c r="CVA102" s="20"/>
      <c r="CVB102" s="17"/>
      <c r="CVC102" s="20"/>
      <c r="CVD102" s="20"/>
      <c r="CVE102" s="20"/>
      <c r="CVF102" s="20"/>
      <c r="CVG102" s="18"/>
      <c r="CVH102" s="20"/>
      <c r="CVI102" s="20"/>
      <c r="CVJ102" s="17"/>
      <c r="CVK102" s="20"/>
      <c r="CVL102" s="20"/>
      <c r="CVM102" s="20"/>
      <c r="CVN102" s="20"/>
      <c r="CVO102" s="18"/>
      <c r="CVP102" s="20"/>
      <c r="CVQ102" s="20"/>
      <c r="CVR102" s="17"/>
      <c r="CVS102" s="20"/>
      <c r="CVT102" s="20"/>
      <c r="CVU102" s="20"/>
      <c r="CVV102" s="20"/>
      <c r="CVW102" s="18"/>
      <c r="CVX102" s="20"/>
      <c r="CVY102" s="20"/>
      <c r="CVZ102" s="17"/>
      <c r="CWA102" s="20"/>
      <c r="CWB102" s="20"/>
      <c r="CWC102" s="20"/>
      <c r="CWD102" s="20"/>
      <c r="CWE102" s="18"/>
      <c r="CWF102" s="20"/>
      <c r="CWG102" s="20"/>
      <c r="CWH102" s="17"/>
      <c r="CWI102" s="20"/>
      <c r="CWJ102" s="20"/>
      <c r="CWK102" s="20"/>
      <c r="CWL102" s="20"/>
      <c r="CWM102" s="18"/>
      <c r="CWN102" s="20"/>
      <c r="CWO102" s="20"/>
      <c r="CWP102" s="17"/>
      <c r="CWQ102" s="20"/>
      <c r="CWR102" s="20"/>
      <c r="CWS102" s="20"/>
      <c r="CWT102" s="20"/>
      <c r="CWU102" s="18"/>
      <c r="CWV102" s="20"/>
      <c r="CWW102" s="20"/>
      <c r="CWX102" s="17"/>
      <c r="CWY102" s="20"/>
      <c r="CWZ102" s="20"/>
      <c r="CXA102" s="20"/>
      <c r="CXB102" s="20"/>
      <c r="CXC102" s="18"/>
      <c r="CXD102" s="20"/>
      <c r="CXE102" s="20"/>
      <c r="CXF102" s="17"/>
      <c r="CXG102" s="20"/>
      <c r="CXH102" s="20"/>
      <c r="CXI102" s="20"/>
      <c r="CXJ102" s="20"/>
      <c r="CXK102" s="18"/>
      <c r="CXL102" s="20"/>
      <c r="CXM102" s="20"/>
      <c r="CXN102" s="17"/>
      <c r="CXO102" s="20"/>
      <c r="CXP102" s="20"/>
      <c r="CXQ102" s="20"/>
      <c r="CXR102" s="20"/>
      <c r="CXS102" s="18"/>
      <c r="CXT102" s="20"/>
      <c r="CXU102" s="20"/>
      <c r="CXV102" s="17"/>
      <c r="CXW102" s="20"/>
      <c r="CXX102" s="20"/>
      <c r="CXY102" s="20"/>
      <c r="CXZ102" s="20"/>
      <c r="CYA102" s="18"/>
      <c r="CYB102" s="20"/>
      <c r="CYC102" s="20"/>
      <c r="CYD102" s="17"/>
      <c r="CYE102" s="20"/>
      <c r="CYF102" s="20"/>
      <c r="CYG102" s="20"/>
      <c r="CYH102" s="20"/>
      <c r="CYI102" s="18"/>
      <c r="CYJ102" s="20"/>
      <c r="CYK102" s="20"/>
      <c r="CYL102" s="17"/>
      <c r="CYM102" s="20"/>
      <c r="CYN102" s="20"/>
      <c r="CYO102" s="20"/>
      <c r="CYP102" s="20"/>
      <c r="CYQ102" s="18"/>
      <c r="CYR102" s="20"/>
      <c r="CYS102" s="20"/>
      <c r="CYT102" s="17"/>
      <c r="CYU102" s="20"/>
      <c r="CYV102" s="20"/>
      <c r="CYW102" s="20"/>
      <c r="CYX102" s="20"/>
      <c r="CYY102" s="18"/>
      <c r="CYZ102" s="20"/>
      <c r="CZA102" s="20"/>
      <c r="CZB102" s="17"/>
      <c r="CZC102" s="20"/>
      <c r="CZD102" s="20"/>
      <c r="CZE102" s="20"/>
      <c r="CZF102" s="20"/>
      <c r="CZG102" s="18"/>
      <c r="CZH102" s="20"/>
      <c r="CZI102" s="20"/>
      <c r="CZJ102" s="17"/>
      <c r="CZK102" s="20"/>
      <c r="CZL102" s="20"/>
      <c r="CZM102" s="20"/>
      <c r="CZN102" s="20"/>
      <c r="CZO102" s="18"/>
      <c r="CZP102" s="20"/>
      <c r="CZQ102" s="20"/>
      <c r="CZR102" s="17"/>
      <c r="CZS102" s="20"/>
      <c r="CZT102" s="20"/>
      <c r="CZU102" s="20"/>
      <c r="CZV102" s="20"/>
      <c r="CZW102" s="18"/>
      <c r="CZX102" s="20"/>
      <c r="CZY102" s="20"/>
      <c r="CZZ102" s="17"/>
      <c r="DAA102" s="20"/>
      <c r="DAB102" s="20"/>
      <c r="DAC102" s="20"/>
      <c r="DAD102" s="20"/>
      <c r="DAE102" s="18"/>
      <c r="DAF102" s="20"/>
      <c r="DAG102" s="20"/>
      <c r="DAH102" s="17"/>
      <c r="DAI102" s="20"/>
      <c r="DAJ102" s="20"/>
      <c r="DAK102" s="20"/>
      <c r="DAL102" s="20"/>
      <c r="DAM102" s="18"/>
      <c r="DAN102" s="20"/>
      <c r="DAO102" s="20"/>
      <c r="DAP102" s="17"/>
      <c r="DAQ102" s="20"/>
      <c r="DAR102" s="20"/>
      <c r="DAS102" s="20"/>
      <c r="DAT102" s="20"/>
      <c r="DAU102" s="18"/>
      <c r="DAV102" s="20"/>
      <c r="DAW102" s="20"/>
      <c r="DAX102" s="17"/>
      <c r="DAY102" s="20"/>
      <c r="DAZ102" s="20"/>
      <c r="DBA102" s="20"/>
      <c r="DBB102" s="20"/>
      <c r="DBC102" s="18"/>
      <c r="DBD102" s="20"/>
      <c r="DBE102" s="20"/>
      <c r="DBF102" s="17"/>
      <c r="DBG102" s="20"/>
      <c r="DBH102" s="20"/>
      <c r="DBI102" s="20"/>
      <c r="DBJ102" s="20"/>
      <c r="DBK102" s="18"/>
      <c r="DBL102" s="20"/>
      <c r="DBM102" s="20"/>
      <c r="DBN102" s="17"/>
      <c r="DBO102" s="20"/>
      <c r="DBP102" s="20"/>
      <c r="DBQ102" s="20"/>
      <c r="DBR102" s="20"/>
      <c r="DBS102" s="18"/>
      <c r="DBT102" s="20"/>
      <c r="DBU102" s="20"/>
      <c r="DBV102" s="17"/>
      <c r="DBW102" s="20"/>
      <c r="DBX102" s="20"/>
      <c r="DBY102" s="20"/>
      <c r="DBZ102" s="20"/>
      <c r="DCA102" s="18"/>
      <c r="DCB102" s="20"/>
      <c r="DCC102" s="20"/>
      <c r="DCD102" s="17"/>
      <c r="DCE102" s="20"/>
      <c r="DCF102" s="20"/>
      <c r="DCG102" s="20"/>
      <c r="DCH102" s="20"/>
      <c r="DCI102" s="18"/>
      <c r="DCJ102" s="20"/>
      <c r="DCK102" s="20"/>
      <c r="DCL102" s="17"/>
      <c r="DCM102" s="20"/>
      <c r="DCN102" s="20"/>
      <c r="DCO102" s="20"/>
      <c r="DCP102" s="20"/>
      <c r="DCQ102" s="18"/>
      <c r="DCR102" s="20"/>
      <c r="DCS102" s="20"/>
      <c r="DCT102" s="17"/>
      <c r="DCU102" s="20"/>
      <c r="DCV102" s="20"/>
      <c r="DCW102" s="20"/>
      <c r="DCX102" s="20"/>
      <c r="DCY102" s="18"/>
      <c r="DCZ102" s="20"/>
      <c r="DDA102" s="20"/>
      <c r="DDB102" s="17"/>
      <c r="DDC102" s="20"/>
      <c r="DDD102" s="20"/>
      <c r="DDE102" s="20"/>
      <c r="DDF102" s="20"/>
      <c r="DDG102" s="18"/>
      <c r="DDH102" s="20"/>
      <c r="DDI102" s="20"/>
      <c r="DDJ102" s="17"/>
      <c r="DDK102" s="20"/>
      <c r="DDL102" s="20"/>
      <c r="DDM102" s="20"/>
      <c r="DDN102" s="20"/>
      <c r="DDO102" s="18"/>
      <c r="DDP102" s="20"/>
      <c r="DDQ102" s="20"/>
      <c r="DDR102" s="17"/>
      <c r="DDS102" s="20"/>
      <c r="DDT102" s="20"/>
      <c r="DDU102" s="20"/>
      <c r="DDV102" s="20"/>
      <c r="DDW102" s="18"/>
      <c r="DDX102" s="20"/>
      <c r="DDY102" s="20"/>
      <c r="DDZ102" s="17"/>
      <c r="DEA102" s="20"/>
      <c r="DEB102" s="20"/>
      <c r="DEC102" s="20"/>
      <c r="DED102" s="20"/>
      <c r="DEE102" s="18"/>
      <c r="DEF102" s="20"/>
      <c r="DEG102" s="20"/>
      <c r="DEH102" s="17"/>
      <c r="DEI102" s="20"/>
      <c r="DEJ102" s="20"/>
      <c r="DEK102" s="20"/>
      <c r="DEL102" s="20"/>
      <c r="DEM102" s="18"/>
      <c r="DEN102" s="20"/>
      <c r="DEO102" s="20"/>
      <c r="DEP102" s="17"/>
      <c r="DEQ102" s="20"/>
      <c r="DER102" s="20"/>
      <c r="DES102" s="20"/>
      <c r="DET102" s="20"/>
      <c r="DEU102" s="18"/>
      <c r="DEV102" s="20"/>
      <c r="DEW102" s="20"/>
      <c r="DEX102" s="17"/>
      <c r="DEY102" s="20"/>
      <c r="DEZ102" s="20"/>
      <c r="DFA102" s="20"/>
      <c r="DFB102" s="20"/>
      <c r="DFC102" s="18"/>
      <c r="DFD102" s="20"/>
      <c r="DFE102" s="20"/>
      <c r="DFF102" s="17"/>
      <c r="DFG102" s="20"/>
      <c r="DFH102" s="20"/>
      <c r="DFI102" s="20"/>
      <c r="DFJ102" s="20"/>
      <c r="DFK102" s="18"/>
      <c r="DFL102" s="20"/>
      <c r="DFM102" s="20"/>
      <c r="DFN102" s="17"/>
      <c r="DFO102" s="20"/>
      <c r="DFP102" s="20"/>
      <c r="DFQ102" s="20"/>
      <c r="DFR102" s="20"/>
      <c r="DFS102" s="18"/>
      <c r="DFT102" s="20"/>
      <c r="DFU102" s="20"/>
      <c r="DFV102" s="17"/>
      <c r="DFW102" s="20"/>
      <c r="DFX102" s="20"/>
      <c r="DFY102" s="20"/>
      <c r="DFZ102" s="20"/>
      <c r="DGA102" s="18"/>
      <c r="DGB102" s="20"/>
      <c r="DGC102" s="20"/>
      <c r="DGD102" s="17"/>
      <c r="DGE102" s="20"/>
      <c r="DGF102" s="20"/>
      <c r="DGG102" s="20"/>
      <c r="DGH102" s="20"/>
      <c r="DGI102" s="18"/>
      <c r="DGJ102" s="20"/>
      <c r="DGK102" s="20"/>
      <c r="DGL102" s="17"/>
      <c r="DGM102" s="20"/>
      <c r="DGN102" s="20"/>
      <c r="DGO102" s="20"/>
      <c r="DGP102" s="20"/>
      <c r="DGQ102" s="18"/>
      <c r="DGR102" s="20"/>
      <c r="DGS102" s="20"/>
      <c r="DGT102" s="17"/>
      <c r="DGU102" s="20"/>
      <c r="DGV102" s="20"/>
      <c r="DGW102" s="20"/>
      <c r="DGX102" s="20"/>
      <c r="DGY102" s="18"/>
      <c r="DGZ102" s="20"/>
      <c r="DHA102" s="20"/>
      <c r="DHB102" s="17"/>
      <c r="DHC102" s="20"/>
      <c r="DHD102" s="20"/>
      <c r="DHE102" s="20"/>
      <c r="DHF102" s="20"/>
      <c r="DHG102" s="18"/>
      <c r="DHH102" s="20"/>
      <c r="DHI102" s="20"/>
      <c r="DHJ102" s="17"/>
      <c r="DHK102" s="20"/>
      <c r="DHL102" s="20"/>
      <c r="DHM102" s="20"/>
      <c r="DHN102" s="20"/>
      <c r="DHO102" s="18"/>
      <c r="DHP102" s="20"/>
      <c r="DHQ102" s="20"/>
      <c r="DHR102" s="17"/>
      <c r="DHS102" s="20"/>
      <c r="DHT102" s="20"/>
      <c r="DHU102" s="20"/>
      <c r="DHV102" s="20"/>
      <c r="DHW102" s="18"/>
      <c r="DHX102" s="20"/>
      <c r="DHY102" s="20"/>
      <c r="DHZ102" s="17"/>
      <c r="DIA102" s="20"/>
      <c r="DIB102" s="20"/>
      <c r="DIC102" s="20"/>
      <c r="DID102" s="20"/>
      <c r="DIE102" s="18"/>
      <c r="DIF102" s="20"/>
      <c r="DIG102" s="20"/>
      <c r="DIH102" s="17"/>
      <c r="DII102" s="20"/>
      <c r="DIJ102" s="20"/>
      <c r="DIK102" s="20"/>
      <c r="DIL102" s="20"/>
      <c r="DIM102" s="18"/>
      <c r="DIN102" s="20"/>
      <c r="DIO102" s="20"/>
      <c r="DIP102" s="17"/>
      <c r="DIQ102" s="20"/>
      <c r="DIR102" s="20"/>
      <c r="DIS102" s="20"/>
      <c r="DIT102" s="20"/>
      <c r="DIU102" s="18"/>
      <c r="DIV102" s="20"/>
      <c r="DIW102" s="20"/>
      <c r="DIX102" s="17"/>
      <c r="DIY102" s="20"/>
      <c r="DIZ102" s="20"/>
      <c r="DJA102" s="20"/>
      <c r="DJB102" s="20"/>
      <c r="DJC102" s="18"/>
      <c r="DJD102" s="20"/>
      <c r="DJE102" s="20"/>
      <c r="DJF102" s="17"/>
      <c r="DJG102" s="20"/>
      <c r="DJH102" s="20"/>
      <c r="DJI102" s="20"/>
      <c r="DJJ102" s="20"/>
      <c r="DJK102" s="18"/>
      <c r="DJL102" s="20"/>
      <c r="DJM102" s="20"/>
      <c r="DJN102" s="17"/>
      <c r="DJO102" s="20"/>
      <c r="DJP102" s="20"/>
      <c r="DJQ102" s="20"/>
      <c r="DJR102" s="20"/>
      <c r="DJS102" s="18"/>
      <c r="DJT102" s="20"/>
      <c r="DJU102" s="20"/>
      <c r="DJV102" s="17"/>
      <c r="DJW102" s="20"/>
      <c r="DJX102" s="20"/>
      <c r="DJY102" s="20"/>
      <c r="DJZ102" s="20"/>
      <c r="DKA102" s="18"/>
      <c r="DKB102" s="20"/>
      <c r="DKC102" s="20"/>
      <c r="DKD102" s="17"/>
      <c r="DKE102" s="20"/>
      <c r="DKF102" s="20"/>
      <c r="DKG102" s="20"/>
      <c r="DKH102" s="20"/>
      <c r="DKI102" s="18"/>
      <c r="DKJ102" s="20"/>
      <c r="DKK102" s="20"/>
      <c r="DKL102" s="17"/>
      <c r="DKM102" s="20"/>
      <c r="DKN102" s="20"/>
      <c r="DKO102" s="20"/>
      <c r="DKP102" s="20"/>
      <c r="DKQ102" s="18"/>
      <c r="DKR102" s="20"/>
      <c r="DKS102" s="20"/>
      <c r="DKT102" s="17"/>
      <c r="DKU102" s="20"/>
      <c r="DKV102" s="20"/>
      <c r="DKW102" s="20"/>
      <c r="DKX102" s="20"/>
      <c r="DKY102" s="18"/>
      <c r="DKZ102" s="20"/>
      <c r="DLA102" s="20"/>
      <c r="DLB102" s="17"/>
      <c r="DLC102" s="20"/>
      <c r="DLD102" s="20"/>
      <c r="DLE102" s="20"/>
      <c r="DLF102" s="20"/>
      <c r="DLG102" s="18"/>
      <c r="DLH102" s="20"/>
      <c r="DLI102" s="20"/>
      <c r="DLJ102" s="17"/>
      <c r="DLK102" s="20"/>
      <c r="DLL102" s="20"/>
      <c r="DLM102" s="20"/>
      <c r="DLN102" s="20"/>
      <c r="DLO102" s="18"/>
      <c r="DLP102" s="20"/>
      <c r="DLQ102" s="20"/>
      <c r="DLR102" s="17"/>
      <c r="DLS102" s="20"/>
      <c r="DLT102" s="20"/>
      <c r="DLU102" s="20"/>
      <c r="DLV102" s="20"/>
      <c r="DLW102" s="18"/>
      <c r="DLX102" s="20"/>
      <c r="DLY102" s="20"/>
      <c r="DLZ102" s="17"/>
      <c r="DMA102" s="20"/>
      <c r="DMB102" s="20"/>
      <c r="DMC102" s="20"/>
      <c r="DMD102" s="20"/>
      <c r="DME102" s="18"/>
      <c r="DMF102" s="20"/>
      <c r="DMG102" s="20"/>
      <c r="DMH102" s="17"/>
      <c r="DMI102" s="20"/>
      <c r="DMJ102" s="20"/>
      <c r="DMK102" s="20"/>
      <c r="DML102" s="20"/>
      <c r="DMM102" s="18"/>
      <c r="DMN102" s="20"/>
      <c r="DMO102" s="20"/>
      <c r="DMP102" s="17"/>
      <c r="DMQ102" s="20"/>
      <c r="DMR102" s="20"/>
      <c r="DMS102" s="20"/>
      <c r="DMT102" s="20"/>
      <c r="DMU102" s="18"/>
      <c r="DMV102" s="20"/>
      <c r="DMW102" s="20"/>
      <c r="DMX102" s="17"/>
      <c r="DMY102" s="20"/>
      <c r="DMZ102" s="20"/>
      <c r="DNA102" s="20"/>
      <c r="DNB102" s="20"/>
      <c r="DNC102" s="18"/>
      <c r="DND102" s="20"/>
      <c r="DNE102" s="20"/>
      <c r="DNF102" s="17"/>
      <c r="DNG102" s="20"/>
      <c r="DNH102" s="20"/>
      <c r="DNI102" s="20"/>
      <c r="DNJ102" s="20"/>
      <c r="DNK102" s="18"/>
      <c r="DNL102" s="20"/>
      <c r="DNM102" s="20"/>
      <c r="DNN102" s="17"/>
      <c r="DNO102" s="20"/>
      <c r="DNP102" s="20"/>
      <c r="DNQ102" s="20"/>
      <c r="DNR102" s="20"/>
      <c r="DNS102" s="18"/>
      <c r="DNT102" s="20"/>
      <c r="DNU102" s="20"/>
      <c r="DNV102" s="17"/>
      <c r="DNW102" s="20"/>
      <c r="DNX102" s="20"/>
      <c r="DNY102" s="20"/>
      <c r="DNZ102" s="20"/>
      <c r="DOA102" s="18"/>
      <c r="DOB102" s="20"/>
      <c r="DOC102" s="20"/>
      <c r="DOD102" s="17"/>
      <c r="DOE102" s="20"/>
      <c r="DOF102" s="20"/>
      <c r="DOG102" s="20"/>
      <c r="DOH102" s="20"/>
      <c r="DOI102" s="18"/>
      <c r="DOJ102" s="20"/>
      <c r="DOK102" s="20"/>
      <c r="DOL102" s="17"/>
      <c r="DOM102" s="20"/>
      <c r="DON102" s="20"/>
      <c r="DOO102" s="20"/>
      <c r="DOP102" s="20"/>
      <c r="DOQ102" s="18"/>
      <c r="DOR102" s="20"/>
      <c r="DOS102" s="20"/>
      <c r="DOT102" s="17"/>
      <c r="DOU102" s="20"/>
      <c r="DOV102" s="20"/>
      <c r="DOW102" s="20"/>
      <c r="DOX102" s="20"/>
      <c r="DOY102" s="18"/>
      <c r="DOZ102" s="20"/>
      <c r="DPA102" s="20"/>
      <c r="DPB102" s="17"/>
      <c r="DPC102" s="20"/>
      <c r="DPD102" s="20"/>
      <c r="DPE102" s="20"/>
      <c r="DPF102" s="20"/>
      <c r="DPG102" s="18"/>
      <c r="DPH102" s="20"/>
      <c r="DPI102" s="20"/>
      <c r="DPJ102" s="17"/>
      <c r="DPK102" s="20"/>
      <c r="DPL102" s="20"/>
      <c r="DPM102" s="20"/>
      <c r="DPN102" s="20"/>
      <c r="DPO102" s="18"/>
      <c r="DPP102" s="20"/>
      <c r="DPQ102" s="20"/>
      <c r="DPR102" s="17"/>
      <c r="DPS102" s="20"/>
      <c r="DPT102" s="20"/>
      <c r="DPU102" s="20"/>
      <c r="DPV102" s="20"/>
      <c r="DPW102" s="18"/>
      <c r="DPX102" s="20"/>
      <c r="DPY102" s="20"/>
      <c r="DPZ102" s="17"/>
      <c r="DQA102" s="20"/>
      <c r="DQB102" s="20"/>
      <c r="DQC102" s="20"/>
      <c r="DQD102" s="20"/>
      <c r="DQE102" s="18"/>
      <c r="DQF102" s="20"/>
      <c r="DQG102" s="20"/>
      <c r="DQH102" s="17"/>
      <c r="DQI102" s="20"/>
      <c r="DQJ102" s="20"/>
      <c r="DQK102" s="20"/>
      <c r="DQL102" s="20"/>
      <c r="DQM102" s="18"/>
      <c r="DQN102" s="20"/>
      <c r="DQO102" s="20"/>
      <c r="DQP102" s="17"/>
      <c r="DQQ102" s="20"/>
      <c r="DQR102" s="20"/>
      <c r="DQS102" s="20"/>
      <c r="DQT102" s="20"/>
      <c r="DQU102" s="18"/>
      <c r="DQV102" s="20"/>
      <c r="DQW102" s="20"/>
      <c r="DQX102" s="17"/>
      <c r="DQY102" s="20"/>
      <c r="DQZ102" s="20"/>
      <c r="DRA102" s="20"/>
      <c r="DRB102" s="20"/>
      <c r="DRC102" s="18"/>
      <c r="DRD102" s="20"/>
      <c r="DRE102" s="20"/>
      <c r="DRF102" s="17"/>
      <c r="DRG102" s="20"/>
      <c r="DRH102" s="20"/>
      <c r="DRI102" s="20"/>
      <c r="DRJ102" s="20"/>
      <c r="DRK102" s="18"/>
      <c r="DRL102" s="20"/>
      <c r="DRM102" s="20"/>
      <c r="DRN102" s="17"/>
      <c r="DRO102" s="20"/>
      <c r="DRP102" s="20"/>
      <c r="DRQ102" s="20"/>
      <c r="DRR102" s="20"/>
      <c r="DRS102" s="18"/>
      <c r="DRT102" s="20"/>
      <c r="DRU102" s="20"/>
      <c r="DRV102" s="17"/>
      <c r="DRW102" s="20"/>
      <c r="DRX102" s="20"/>
      <c r="DRY102" s="20"/>
      <c r="DRZ102" s="20"/>
      <c r="DSA102" s="18"/>
      <c r="DSB102" s="20"/>
      <c r="DSC102" s="20"/>
      <c r="DSD102" s="17"/>
      <c r="DSE102" s="20"/>
      <c r="DSF102" s="20"/>
      <c r="DSG102" s="20"/>
      <c r="DSH102" s="20"/>
      <c r="DSI102" s="18"/>
      <c r="DSJ102" s="20"/>
      <c r="DSK102" s="20"/>
      <c r="DSL102" s="17"/>
      <c r="DSM102" s="20"/>
      <c r="DSN102" s="20"/>
      <c r="DSO102" s="20"/>
      <c r="DSP102" s="20"/>
      <c r="DSQ102" s="18"/>
      <c r="DSR102" s="20"/>
      <c r="DSS102" s="20"/>
      <c r="DST102" s="17"/>
      <c r="DSU102" s="20"/>
      <c r="DSV102" s="20"/>
      <c r="DSW102" s="20"/>
      <c r="DSX102" s="20"/>
      <c r="DSY102" s="18"/>
      <c r="DSZ102" s="20"/>
      <c r="DTA102" s="20"/>
      <c r="DTB102" s="17"/>
      <c r="DTC102" s="20"/>
      <c r="DTD102" s="20"/>
      <c r="DTE102" s="20"/>
      <c r="DTF102" s="20"/>
      <c r="DTG102" s="18"/>
      <c r="DTH102" s="20"/>
      <c r="DTI102" s="20"/>
      <c r="DTJ102" s="17"/>
      <c r="DTK102" s="20"/>
      <c r="DTL102" s="20"/>
      <c r="DTM102" s="20"/>
      <c r="DTN102" s="20"/>
      <c r="DTO102" s="18"/>
      <c r="DTP102" s="20"/>
      <c r="DTQ102" s="20"/>
      <c r="DTR102" s="17"/>
      <c r="DTS102" s="20"/>
      <c r="DTT102" s="20"/>
      <c r="DTU102" s="20"/>
      <c r="DTV102" s="20"/>
      <c r="DTW102" s="18"/>
      <c r="DTX102" s="20"/>
      <c r="DTY102" s="20"/>
      <c r="DTZ102" s="17"/>
      <c r="DUA102" s="20"/>
      <c r="DUB102" s="20"/>
      <c r="DUC102" s="20"/>
      <c r="DUD102" s="20"/>
      <c r="DUE102" s="18"/>
      <c r="DUF102" s="20"/>
      <c r="DUG102" s="20"/>
      <c r="DUH102" s="17"/>
      <c r="DUI102" s="20"/>
      <c r="DUJ102" s="20"/>
      <c r="DUK102" s="20"/>
      <c r="DUL102" s="20"/>
      <c r="DUM102" s="18"/>
      <c r="DUN102" s="20"/>
      <c r="DUO102" s="20"/>
      <c r="DUP102" s="17"/>
      <c r="DUQ102" s="20"/>
      <c r="DUR102" s="20"/>
      <c r="DUS102" s="20"/>
      <c r="DUT102" s="20"/>
      <c r="DUU102" s="18"/>
      <c r="DUV102" s="20"/>
      <c r="DUW102" s="20"/>
      <c r="DUX102" s="17"/>
      <c r="DUY102" s="20"/>
      <c r="DUZ102" s="20"/>
      <c r="DVA102" s="20"/>
      <c r="DVB102" s="20"/>
      <c r="DVC102" s="18"/>
      <c r="DVD102" s="20"/>
      <c r="DVE102" s="20"/>
      <c r="DVF102" s="17"/>
      <c r="DVG102" s="20"/>
      <c r="DVH102" s="20"/>
      <c r="DVI102" s="20"/>
      <c r="DVJ102" s="20"/>
      <c r="DVK102" s="18"/>
      <c r="DVL102" s="20"/>
      <c r="DVM102" s="20"/>
      <c r="DVN102" s="17"/>
      <c r="DVO102" s="20"/>
      <c r="DVP102" s="20"/>
      <c r="DVQ102" s="20"/>
      <c r="DVR102" s="20"/>
      <c r="DVS102" s="18"/>
      <c r="DVT102" s="20"/>
      <c r="DVU102" s="20"/>
      <c r="DVV102" s="17"/>
      <c r="DVW102" s="20"/>
      <c r="DVX102" s="20"/>
      <c r="DVY102" s="20"/>
      <c r="DVZ102" s="20"/>
      <c r="DWA102" s="18"/>
      <c r="DWB102" s="20"/>
      <c r="DWC102" s="20"/>
      <c r="DWD102" s="17"/>
      <c r="DWE102" s="20"/>
      <c r="DWF102" s="20"/>
      <c r="DWG102" s="20"/>
      <c r="DWH102" s="20"/>
      <c r="DWI102" s="18"/>
      <c r="DWJ102" s="20"/>
      <c r="DWK102" s="20"/>
      <c r="DWL102" s="17"/>
      <c r="DWM102" s="20"/>
      <c r="DWN102" s="20"/>
      <c r="DWO102" s="20"/>
      <c r="DWP102" s="20"/>
      <c r="DWQ102" s="18"/>
      <c r="DWR102" s="20"/>
      <c r="DWS102" s="20"/>
      <c r="DWT102" s="17"/>
      <c r="DWU102" s="20"/>
      <c r="DWV102" s="20"/>
      <c r="DWW102" s="20"/>
      <c r="DWX102" s="20"/>
      <c r="DWY102" s="18"/>
      <c r="DWZ102" s="20"/>
      <c r="DXA102" s="20"/>
      <c r="DXB102" s="17"/>
      <c r="DXC102" s="20"/>
      <c r="DXD102" s="20"/>
      <c r="DXE102" s="20"/>
      <c r="DXF102" s="20"/>
      <c r="DXG102" s="18"/>
      <c r="DXH102" s="20"/>
      <c r="DXI102" s="20"/>
      <c r="DXJ102" s="17"/>
      <c r="DXK102" s="20"/>
      <c r="DXL102" s="20"/>
      <c r="DXM102" s="20"/>
      <c r="DXN102" s="20"/>
      <c r="DXO102" s="18"/>
      <c r="DXP102" s="20"/>
      <c r="DXQ102" s="20"/>
      <c r="DXR102" s="17"/>
      <c r="DXS102" s="20"/>
      <c r="DXT102" s="20"/>
      <c r="DXU102" s="20"/>
      <c r="DXV102" s="20"/>
      <c r="DXW102" s="18"/>
      <c r="DXX102" s="20"/>
      <c r="DXY102" s="20"/>
      <c r="DXZ102" s="17"/>
      <c r="DYA102" s="20"/>
      <c r="DYB102" s="20"/>
      <c r="DYC102" s="20"/>
      <c r="DYD102" s="20"/>
      <c r="DYE102" s="18"/>
      <c r="DYF102" s="20"/>
      <c r="DYG102" s="20"/>
      <c r="DYH102" s="17"/>
      <c r="DYI102" s="20"/>
      <c r="DYJ102" s="20"/>
      <c r="DYK102" s="20"/>
      <c r="DYL102" s="20"/>
      <c r="DYM102" s="18"/>
      <c r="DYN102" s="20"/>
      <c r="DYO102" s="20"/>
      <c r="DYP102" s="17"/>
      <c r="DYQ102" s="20"/>
      <c r="DYR102" s="20"/>
      <c r="DYS102" s="20"/>
      <c r="DYT102" s="20"/>
      <c r="DYU102" s="18"/>
      <c r="DYV102" s="20"/>
      <c r="DYW102" s="20"/>
      <c r="DYX102" s="17"/>
      <c r="DYY102" s="20"/>
      <c r="DYZ102" s="20"/>
      <c r="DZA102" s="20"/>
      <c r="DZB102" s="20"/>
      <c r="DZC102" s="18"/>
      <c r="DZD102" s="20"/>
      <c r="DZE102" s="20"/>
      <c r="DZF102" s="17"/>
      <c r="DZG102" s="20"/>
      <c r="DZH102" s="20"/>
      <c r="DZI102" s="20"/>
      <c r="DZJ102" s="20"/>
      <c r="DZK102" s="18"/>
      <c r="DZL102" s="20"/>
      <c r="DZM102" s="20"/>
      <c r="DZN102" s="17"/>
      <c r="DZO102" s="20"/>
      <c r="DZP102" s="20"/>
      <c r="DZQ102" s="20"/>
      <c r="DZR102" s="20"/>
      <c r="DZS102" s="18"/>
      <c r="DZT102" s="20"/>
      <c r="DZU102" s="20"/>
      <c r="DZV102" s="17"/>
      <c r="DZW102" s="20"/>
      <c r="DZX102" s="20"/>
      <c r="DZY102" s="20"/>
      <c r="DZZ102" s="20"/>
      <c r="EAA102" s="18"/>
      <c r="EAB102" s="20"/>
      <c r="EAC102" s="20"/>
      <c r="EAD102" s="17"/>
      <c r="EAE102" s="20"/>
      <c r="EAF102" s="20"/>
      <c r="EAG102" s="20"/>
      <c r="EAH102" s="20"/>
      <c r="EAI102" s="18"/>
      <c r="EAJ102" s="20"/>
      <c r="EAK102" s="20"/>
      <c r="EAL102" s="17"/>
      <c r="EAM102" s="20"/>
      <c r="EAN102" s="20"/>
      <c r="EAO102" s="20"/>
      <c r="EAP102" s="20"/>
      <c r="EAQ102" s="18"/>
      <c r="EAR102" s="20"/>
      <c r="EAS102" s="20"/>
      <c r="EAT102" s="17"/>
      <c r="EAU102" s="20"/>
      <c r="EAV102" s="20"/>
      <c r="EAW102" s="20"/>
      <c r="EAX102" s="20"/>
      <c r="EAY102" s="18"/>
      <c r="EAZ102" s="20"/>
      <c r="EBA102" s="20"/>
      <c r="EBB102" s="17"/>
      <c r="EBC102" s="20"/>
      <c r="EBD102" s="20"/>
      <c r="EBE102" s="20"/>
      <c r="EBF102" s="20"/>
      <c r="EBG102" s="18"/>
      <c r="EBH102" s="20"/>
      <c r="EBI102" s="20"/>
      <c r="EBJ102" s="17"/>
      <c r="EBK102" s="20"/>
      <c r="EBL102" s="20"/>
      <c r="EBM102" s="20"/>
      <c r="EBN102" s="20"/>
      <c r="EBO102" s="18"/>
      <c r="EBP102" s="20"/>
      <c r="EBQ102" s="20"/>
      <c r="EBR102" s="17"/>
      <c r="EBS102" s="20"/>
      <c r="EBT102" s="20"/>
      <c r="EBU102" s="20"/>
      <c r="EBV102" s="20"/>
      <c r="EBW102" s="18"/>
      <c r="EBX102" s="20"/>
      <c r="EBY102" s="20"/>
      <c r="EBZ102" s="17"/>
      <c r="ECA102" s="20"/>
      <c r="ECB102" s="20"/>
      <c r="ECC102" s="20"/>
      <c r="ECD102" s="20"/>
      <c r="ECE102" s="18"/>
      <c r="ECF102" s="20"/>
      <c r="ECG102" s="20"/>
      <c r="ECH102" s="17"/>
      <c r="ECI102" s="20"/>
      <c r="ECJ102" s="20"/>
      <c r="ECK102" s="20"/>
      <c r="ECL102" s="20"/>
      <c r="ECM102" s="18"/>
      <c r="ECN102" s="20"/>
      <c r="ECO102" s="20"/>
      <c r="ECP102" s="17"/>
      <c r="ECQ102" s="20"/>
      <c r="ECR102" s="20"/>
      <c r="ECS102" s="20"/>
      <c r="ECT102" s="20"/>
      <c r="ECU102" s="18"/>
      <c r="ECV102" s="20"/>
      <c r="ECW102" s="20"/>
      <c r="ECX102" s="17"/>
      <c r="ECY102" s="20"/>
      <c r="ECZ102" s="20"/>
      <c r="EDA102" s="20"/>
      <c r="EDB102" s="20"/>
      <c r="EDC102" s="18"/>
      <c r="EDD102" s="20"/>
      <c r="EDE102" s="20"/>
      <c r="EDF102" s="17"/>
      <c r="EDG102" s="20"/>
      <c r="EDH102" s="20"/>
      <c r="EDI102" s="20"/>
      <c r="EDJ102" s="20"/>
      <c r="EDK102" s="18"/>
      <c r="EDL102" s="20"/>
      <c r="EDM102" s="20"/>
      <c r="EDN102" s="17"/>
      <c r="EDO102" s="20"/>
      <c r="EDP102" s="20"/>
      <c r="EDQ102" s="20"/>
      <c r="EDR102" s="20"/>
      <c r="EDS102" s="18"/>
      <c r="EDT102" s="20"/>
      <c r="EDU102" s="20"/>
      <c r="EDV102" s="17"/>
      <c r="EDW102" s="20"/>
      <c r="EDX102" s="20"/>
      <c r="EDY102" s="20"/>
      <c r="EDZ102" s="20"/>
      <c r="EEA102" s="18"/>
      <c r="EEB102" s="20"/>
      <c r="EEC102" s="20"/>
      <c r="EED102" s="17"/>
      <c r="EEE102" s="20"/>
      <c r="EEF102" s="20"/>
      <c r="EEG102" s="20"/>
      <c r="EEH102" s="20"/>
      <c r="EEI102" s="18"/>
      <c r="EEJ102" s="20"/>
      <c r="EEK102" s="20"/>
      <c r="EEL102" s="17"/>
      <c r="EEM102" s="20"/>
      <c r="EEN102" s="20"/>
      <c r="EEO102" s="20"/>
      <c r="EEP102" s="20"/>
      <c r="EEQ102" s="18"/>
      <c r="EER102" s="20"/>
      <c r="EES102" s="20"/>
      <c r="EET102" s="17"/>
      <c r="EEU102" s="20"/>
      <c r="EEV102" s="20"/>
      <c r="EEW102" s="20"/>
      <c r="EEX102" s="20"/>
      <c r="EEY102" s="18"/>
      <c r="EEZ102" s="20"/>
      <c r="EFA102" s="20"/>
      <c r="EFB102" s="17"/>
      <c r="EFC102" s="20"/>
      <c r="EFD102" s="20"/>
      <c r="EFE102" s="20"/>
      <c r="EFF102" s="20"/>
      <c r="EFG102" s="18"/>
      <c r="EFH102" s="20"/>
      <c r="EFI102" s="20"/>
      <c r="EFJ102" s="17"/>
      <c r="EFK102" s="20"/>
      <c r="EFL102" s="20"/>
      <c r="EFM102" s="20"/>
      <c r="EFN102" s="20"/>
      <c r="EFO102" s="18"/>
      <c r="EFP102" s="20"/>
      <c r="EFQ102" s="20"/>
      <c r="EFR102" s="17"/>
      <c r="EFS102" s="20"/>
      <c r="EFT102" s="20"/>
      <c r="EFU102" s="20"/>
      <c r="EFV102" s="20"/>
      <c r="EFW102" s="18"/>
      <c r="EFX102" s="20"/>
      <c r="EFY102" s="20"/>
      <c r="EFZ102" s="17"/>
      <c r="EGA102" s="20"/>
      <c r="EGB102" s="20"/>
      <c r="EGC102" s="20"/>
      <c r="EGD102" s="20"/>
      <c r="EGE102" s="18"/>
      <c r="EGF102" s="20"/>
      <c r="EGG102" s="20"/>
      <c r="EGH102" s="17"/>
      <c r="EGI102" s="20"/>
      <c r="EGJ102" s="20"/>
      <c r="EGK102" s="20"/>
      <c r="EGL102" s="20"/>
      <c r="EGM102" s="18"/>
      <c r="EGN102" s="20"/>
      <c r="EGO102" s="20"/>
      <c r="EGP102" s="17"/>
      <c r="EGQ102" s="20"/>
      <c r="EGR102" s="20"/>
      <c r="EGS102" s="20"/>
      <c r="EGT102" s="20"/>
      <c r="EGU102" s="18"/>
      <c r="EGV102" s="20"/>
      <c r="EGW102" s="20"/>
      <c r="EGX102" s="17"/>
      <c r="EGY102" s="20"/>
      <c r="EGZ102" s="20"/>
      <c r="EHA102" s="20"/>
      <c r="EHB102" s="20"/>
      <c r="EHC102" s="18"/>
      <c r="EHD102" s="20"/>
      <c r="EHE102" s="20"/>
      <c r="EHF102" s="17"/>
      <c r="EHG102" s="20"/>
      <c r="EHH102" s="20"/>
      <c r="EHI102" s="20"/>
      <c r="EHJ102" s="20"/>
      <c r="EHK102" s="18"/>
      <c r="EHL102" s="20"/>
      <c r="EHM102" s="20"/>
      <c r="EHN102" s="17"/>
      <c r="EHO102" s="20"/>
      <c r="EHP102" s="20"/>
      <c r="EHQ102" s="20"/>
      <c r="EHR102" s="20"/>
      <c r="EHS102" s="18"/>
      <c r="EHT102" s="20"/>
      <c r="EHU102" s="20"/>
      <c r="EHV102" s="17"/>
      <c r="EHW102" s="20"/>
      <c r="EHX102" s="20"/>
      <c r="EHY102" s="20"/>
      <c r="EHZ102" s="20"/>
      <c r="EIA102" s="18"/>
      <c r="EIB102" s="20"/>
      <c r="EIC102" s="20"/>
      <c r="EID102" s="17"/>
      <c r="EIE102" s="20"/>
      <c r="EIF102" s="20"/>
      <c r="EIG102" s="20"/>
      <c r="EIH102" s="20"/>
      <c r="EII102" s="18"/>
      <c r="EIJ102" s="20"/>
      <c r="EIK102" s="20"/>
      <c r="EIL102" s="17"/>
      <c r="EIM102" s="20"/>
      <c r="EIN102" s="20"/>
      <c r="EIO102" s="20"/>
      <c r="EIP102" s="20"/>
      <c r="EIQ102" s="18"/>
      <c r="EIR102" s="20"/>
      <c r="EIS102" s="20"/>
      <c r="EIT102" s="17"/>
      <c r="EIU102" s="20"/>
      <c r="EIV102" s="20"/>
      <c r="EIW102" s="20"/>
      <c r="EIX102" s="20"/>
      <c r="EIY102" s="18"/>
      <c r="EIZ102" s="20"/>
      <c r="EJA102" s="20"/>
      <c r="EJB102" s="17"/>
      <c r="EJC102" s="20"/>
      <c r="EJD102" s="20"/>
      <c r="EJE102" s="20"/>
      <c r="EJF102" s="20"/>
      <c r="EJG102" s="18"/>
      <c r="EJH102" s="20"/>
      <c r="EJI102" s="20"/>
      <c r="EJJ102" s="17"/>
      <c r="EJK102" s="20"/>
      <c r="EJL102" s="20"/>
      <c r="EJM102" s="20"/>
      <c r="EJN102" s="20"/>
      <c r="EJO102" s="18"/>
      <c r="EJP102" s="20"/>
      <c r="EJQ102" s="20"/>
      <c r="EJR102" s="17"/>
      <c r="EJS102" s="20"/>
      <c r="EJT102" s="20"/>
      <c r="EJU102" s="20"/>
      <c r="EJV102" s="20"/>
      <c r="EJW102" s="18"/>
      <c r="EJX102" s="20"/>
      <c r="EJY102" s="20"/>
      <c r="EJZ102" s="17"/>
      <c r="EKA102" s="20"/>
      <c r="EKB102" s="20"/>
      <c r="EKC102" s="20"/>
      <c r="EKD102" s="20"/>
      <c r="EKE102" s="18"/>
      <c r="EKF102" s="20"/>
      <c r="EKG102" s="20"/>
      <c r="EKH102" s="17"/>
      <c r="EKI102" s="20"/>
      <c r="EKJ102" s="20"/>
      <c r="EKK102" s="20"/>
      <c r="EKL102" s="20"/>
      <c r="EKM102" s="18"/>
      <c r="EKN102" s="20"/>
      <c r="EKO102" s="20"/>
      <c r="EKP102" s="17"/>
      <c r="EKQ102" s="20"/>
      <c r="EKR102" s="20"/>
      <c r="EKS102" s="20"/>
      <c r="EKT102" s="20"/>
      <c r="EKU102" s="18"/>
      <c r="EKV102" s="20"/>
      <c r="EKW102" s="20"/>
      <c r="EKX102" s="17"/>
      <c r="EKY102" s="20"/>
      <c r="EKZ102" s="20"/>
      <c r="ELA102" s="20"/>
      <c r="ELB102" s="20"/>
      <c r="ELC102" s="18"/>
      <c r="ELD102" s="20"/>
      <c r="ELE102" s="20"/>
      <c r="ELF102" s="17"/>
      <c r="ELG102" s="20"/>
      <c r="ELH102" s="20"/>
      <c r="ELI102" s="20"/>
      <c r="ELJ102" s="20"/>
      <c r="ELK102" s="18"/>
      <c r="ELL102" s="20"/>
      <c r="ELM102" s="20"/>
      <c r="ELN102" s="17"/>
      <c r="ELO102" s="20"/>
      <c r="ELP102" s="20"/>
      <c r="ELQ102" s="20"/>
      <c r="ELR102" s="20"/>
      <c r="ELS102" s="18"/>
      <c r="ELT102" s="20"/>
      <c r="ELU102" s="20"/>
      <c r="ELV102" s="17"/>
      <c r="ELW102" s="20"/>
      <c r="ELX102" s="20"/>
      <c r="ELY102" s="20"/>
      <c r="ELZ102" s="20"/>
      <c r="EMA102" s="18"/>
      <c r="EMB102" s="20"/>
      <c r="EMC102" s="20"/>
      <c r="EMD102" s="17"/>
      <c r="EME102" s="20"/>
      <c r="EMF102" s="20"/>
      <c r="EMG102" s="20"/>
      <c r="EMH102" s="20"/>
      <c r="EMI102" s="18"/>
      <c r="EMJ102" s="20"/>
      <c r="EMK102" s="20"/>
      <c r="EML102" s="17"/>
      <c r="EMM102" s="20"/>
      <c r="EMN102" s="20"/>
      <c r="EMO102" s="20"/>
      <c r="EMP102" s="20"/>
      <c r="EMQ102" s="18"/>
      <c r="EMR102" s="20"/>
      <c r="EMS102" s="20"/>
      <c r="EMT102" s="17"/>
      <c r="EMU102" s="20"/>
      <c r="EMV102" s="20"/>
      <c r="EMW102" s="20"/>
      <c r="EMX102" s="20"/>
      <c r="EMY102" s="18"/>
      <c r="EMZ102" s="20"/>
      <c r="ENA102" s="20"/>
      <c r="ENB102" s="17"/>
      <c r="ENC102" s="20"/>
      <c r="END102" s="20"/>
      <c r="ENE102" s="20"/>
      <c r="ENF102" s="20"/>
      <c r="ENG102" s="18"/>
      <c r="ENH102" s="20"/>
      <c r="ENI102" s="20"/>
      <c r="ENJ102" s="17"/>
      <c r="ENK102" s="20"/>
      <c r="ENL102" s="20"/>
      <c r="ENM102" s="20"/>
      <c r="ENN102" s="20"/>
      <c r="ENO102" s="18"/>
      <c r="ENP102" s="20"/>
      <c r="ENQ102" s="20"/>
      <c r="ENR102" s="17"/>
      <c r="ENS102" s="20"/>
      <c r="ENT102" s="20"/>
      <c r="ENU102" s="20"/>
      <c r="ENV102" s="20"/>
      <c r="ENW102" s="18"/>
      <c r="ENX102" s="20"/>
      <c r="ENY102" s="20"/>
      <c r="ENZ102" s="17"/>
      <c r="EOA102" s="20"/>
      <c r="EOB102" s="20"/>
      <c r="EOC102" s="20"/>
      <c r="EOD102" s="20"/>
      <c r="EOE102" s="18"/>
      <c r="EOF102" s="20"/>
      <c r="EOG102" s="20"/>
      <c r="EOH102" s="17"/>
      <c r="EOI102" s="20"/>
      <c r="EOJ102" s="20"/>
      <c r="EOK102" s="20"/>
      <c r="EOL102" s="20"/>
      <c r="EOM102" s="18"/>
      <c r="EON102" s="20"/>
      <c r="EOO102" s="20"/>
      <c r="EOP102" s="17"/>
      <c r="EOQ102" s="20"/>
      <c r="EOR102" s="20"/>
      <c r="EOS102" s="20"/>
      <c r="EOT102" s="20"/>
      <c r="EOU102" s="18"/>
      <c r="EOV102" s="20"/>
      <c r="EOW102" s="20"/>
      <c r="EOX102" s="17"/>
      <c r="EOY102" s="20"/>
      <c r="EOZ102" s="20"/>
      <c r="EPA102" s="20"/>
      <c r="EPB102" s="20"/>
      <c r="EPC102" s="18"/>
      <c r="EPD102" s="20"/>
      <c r="EPE102" s="20"/>
      <c r="EPF102" s="17"/>
      <c r="EPG102" s="20"/>
      <c r="EPH102" s="20"/>
      <c r="EPI102" s="20"/>
      <c r="EPJ102" s="20"/>
      <c r="EPK102" s="18"/>
      <c r="EPL102" s="20"/>
      <c r="EPM102" s="20"/>
      <c r="EPN102" s="17"/>
      <c r="EPO102" s="20"/>
      <c r="EPP102" s="20"/>
      <c r="EPQ102" s="20"/>
      <c r="EPR102" s="20"/>
      <c r="EPS102" s="18"/>
      <c r="EPT102" s="20"/>
      <c r="EPU102" s="20"/>
      <c r="EPV102" s="17"/>
      <c r="EPW102" s="20"/>
      <c r="EPX102" s="20"/>
      <c r="EPY102" s="20"/>
      <c r="EPZ102" s="20"/>
      <c r="EQA102" s="18"/>
      <c r="EQB102" s="20"/>
      <c r="EQC102" s="20"/>
      <c r="EQD102" s="17"/>
      <c r="EQE102" s="20"/>
      <c r="EQF102" s="20"/>
      <c r="EQG102" s="20"/>
      <c r="EQH102" s="20"/>
      <c r="EQI102" s="18"/>
      <c r="EQJ102" s="20"/>
      <c r="EQK102" s="20"/>
      <c r="EQL102" s="17"/>
      <c r="EQM102" s="20"/>
      <c r="EQN102" s="20"/>
      <c r="EQO102" s="20"/>
      <c r="EQP102" s="20"/>
      <c r="EQQ102" s="18"/>
      <c r="EQR102" s="20"/>
      <c r="EQS102" s="20"/>
      <c r="EQT102" s="17"/>
      <c r="EQU102" s="20"/>
      <c r="EQV102" s="20"/>
      <c r="EQW102" s="20"/>
      <c r="EQX102" s="20"/>
      <c r="EQY102" s="18"/>
      <c r="EQZ102" s="20"/>
      <c r="ERA102" s="20"/>
      <c r="ERB102" s="17"/>
      <c r="ERC102" s="20"/>
      <c r="ERD102" s="20"/>
      <c r="ERE102" s="20"/>
      <c r="ERF102" s="20"/>
      <c r="ERG102" s="18"/>
      <c r="ERH102" s="20"/>
      <c r="ERI102" s="20"/>
      <c r="ERJ102" s="17"/>
      <c r="ERK102" s="20"/>
      <c r="ERL102" s="20"/>
      <c r="ERM102" s="20"/>
      <c r="ERN102" s="20"/>
      <c r="ERO102" s="18"/>
      <c r="ERP102" s="20"/>
      <c r="ERQ102" s="20"/>
      <c r="ERR102" s="17"/>
      <c r="ERS102" s="20"/>
      <c r="ERT102" s="20"/>
      <c r="ERU102" s="20"/>
      <c r="ERV102" s="20"/>
      <c r="ERW102" s="18"/>
      <c r="ERX102" s="20"/>
      <c r="ERY102" s="20"/>
      <c r="ERZ102" s="17"/>
      <c r="ESA102" s="20"/>
      <c r="ESB102" s="20"/>
      <c r="ESC102" s="20"/>
      <c r="ESD102" s="20"/>
      <c r="ESE102" s="18"/>
      <c r="ESF102" s="20"/>
      <c r="ESG102" s="20"/>
      <c r="ESH102" s="17"/>
      <c r="ESI102" s="20"/>
      <c r="ESJ102" s="20"/>
      <c r="ESK102" s="20"/>
      <c r="ESL102" s="20"/>
      <c r="ESM102" s="18"/>
      <c r="ESN102" s="20"/>
      <c r="ESO102" s="20"/>
      <c r="ESP102" s="17"/>
      <c r="ESQ102" s="20"/>
      <c r="ESR102" s="20"/>
      <c r="ESS102" s="20"/>
      <c r="EST102" s="20"/>
      <c r="ESU102" s="18"/>
      <c r="ESV102" s="20"/>
      <c r="ESW102" s="20"/>
      <c r="ESX102" s="17"/>
      <c r="ESY102" s="20"/>
      <c r="ESZ102" s="20"/>
      <c r="ETA102" s="20"/>
      <c r="ETB102" s="20"/>
      <c r="ETC102" s="18"/>
      <c r="ETD102" s="20"/>
      <c r="ETE102" s="20"/>
      <c r="ETF102" s="17"/>
      <c r="ETG102" s="20"/>
      <c r="ETH102" s="20"/>
      <c r="ETI102" s="20"/>
      <c r="ETJ102" s="20"/>
      <c r="ETK102" s="18"/>
      <c r="ETL102" s="20"/>
      <c r="ETM102" s="20"/>
      <c r="ETN102" s="17"/>
      <c r="ETO102" s="20"/>
      <c r="ETP102" s="20"/>
      <c r="ETQ102" s="20"/>
      <c r="ETR102" s="20"/>
      <c r="ETS102" s="18"/>
      <c r="ETT102" s="20"/>
      <c r="ETU102" s="20"/>
      <c r="ETV102" s="17"/>
      <c r="ETW102" s="20"/>
      <c r="ETX102" s="20"/>
      <c r="ETY102" s="20"/>
      <c r="ETZ102" s="20"/>
      <c r="EUA102" s="18"/>
      <c r="EUB102" s="20"/>
      <c r="EUC102" s="20"/>
      <c r="EUD102" s="17"/>
      <c r="EUE102" s="20"/>
      <c r="EUF102" s="20"/>
      <c r="EUG102" s="20"/>
      <c r="EUH102" s="20"/>
      <c r="EUI102" s="18"/>
      <c r="EUJ102" s="20"/>
      <c r="EUK102" s="20"/>
      <c r="EUL102" s="17"/>
      <c r="EUM102" s="20"/>
      <c r="EUN102" s="20"/>
      <c r="EUO102" s="20"/>
      <c r="EUP102" s="20"/>
      <c r="EUQ102" s="18"/>
      <c r="EUR102" s="20"/>
      <c r="EUS102" s="20"/>
      <c r="EUT102" s="17"/>
      <c r="EUU102" s="20"/>
      <c r="EUV102" s="20"/>
      <c r="EUW102" s="20"/>
      <c r="EUX102" s="20"/>
      <c r="EUY102" s="18"/>
      <c r="EUZ102" s="20"/>
      <c r="EVA102" s="20"/>
      <c r="EVB102" s="17"/>
      <c r="EVC102" s="20"/>
      <c r="EVD102" s="20"/>
      <c r="EVE102" s="20"/>
      <c r="EVF102" s="20"/>
      <c r="EVG102" s="18"/>
      <c r="EVH102" s="20"/>
      <c r="EVI102" s="20"/>
      <c r="EVJ102" s="17"/>
      <c r="EVK102" s="20"/>
      <c r="EVL102" s="20"/>
      <c r="EVM102" s="20"/>
      <c r="EVN102" s="20"/>
      <c r="EVO102" s="18"/>
      <c r="EVP102" s="20"/>
      <c r="EVQ102" s="20"/>
      <c r="EVR102" s="17"/>
      <c r="EVS102" s="20"/>
      <c r="EVT102" s="20"/>
      <c r="EVU102" s="20"/>
      <c r="EVV102" s="20"/>
      <c r="EVW102" s="18"/>
      <c r="EVX102" s="20"/>
      <c r="EVY102" s="20"/>
      <c r="EVZ102" s="17"/>
      <c r="EWA102" s="20"/>
      <c r="EWB102" s="20"/>
      <c r="EWC102" s="20"/>
      <c r="EWD102" s="20"/>
      <c r="EWE102" s="18"/>
      <c r="EWF102" s="20"/>
      <c r="EWG102" s="20"/>
      <c r="EWH102" s="17"/>
      <c r="EWI102" s="20"/>
      <c r="EWJ102" s="20"/>
      <c r="EWK102" s="20"/>
      <c r="EWL102" s="20"/>
      <c r="EWM102" s="18"/>
      <c r="EWN102" s="20"/>
      <c r="EWO102" s="20"/>
      <c r="EWP102" s="17"/>
      <c r="EWQ102" s="20"/>
      <c r="EWR102" s="20"/>
      <c r="EWS102" s="20"/>
      <c r="EWT102" s="20"/>
      <c r="EWU102" s="18"/>
      <c r="EWV102" s="20"/>
      <c r="EWW102" s="20"/>
      <c r="EWX102" s="17"/>
      <c r="EWY102" s="20"/>
      <c r="EWZ102" s="20"/>
      <c r="EXA102" s="20"/>
      <c r="EXB102" s="20"/>
      <c r="EXC102" s="18"/>
      <c r="EXD102" s="20"/>
      <c r="EXE102" s="20"/>
      <c r="EXF102" s="17"/>
      <c r="EXG102" s="20"/>
      <c r="EXH102" s="20"/>
      <c r="EXI102" s="20"/>
      <c r="EXJ102" s="20"/>
      <c r="EXK102" s="18"/>
      <c r="EXL102" s="20"/>
      <c r="EXM102" s="20"/>
      <c r="EXN102" s="17"/>
      <c r="EXO102" s="20"/>
      <c r="EXP102" s="20"/>
      <c r="EXQ102" s="20"/>
      <c r="EXR102" s="20"/>
      <c r="EXS102" s="18"/>
      <c r="EXT102" s="20"/>
      <c r="EXU102" s="20"/>
      <c r="EXV102" s="17"/>
      <c r="EXW102" s="20"/>
      <c r="EXX102" s="20"/>
      <c r="EXY102" s="20"/>
      <c r="EXZ102" s="20"/>
      <c r="EYA102" s="18"/>
      <c r="EYB102" s="20"/>
      <c r="EYC102" s="20"/>
      <c r="EYD102" s="17"/>
      <c r="EYE102" s="20"/>
      <c r="EYF102" s="20"/>
      <c r="EYG102" s="20"/>
      <c r="EYH102" s="20"/>
      <c r="EYI102" s="18"/>
      <c r="EYJ102" s="20"/>
      <c r="EYK102" s="20"/>
      <c r="EYL102" s="17"/>
      <c r="EYM102" s="20"/>
      <c r="EYN102" s="20"/>
      <c r="EYO102" s="20"/>
      <c r="EYP102" s="20"/>
      <c r="EYQ102" s="18"/>
      <c r="EYR102" s="20"/>
      <c r="EYS102" s="20"/>
      <c r="EYT102" s="17"/>
      <c r="EYU102" s="20"/>
      <c r="EYV102" s="20"/>
      <c r="EYW102" s="20"/>
      <c r="EYX102" s="20"/>
      <c r="EYY102" s="18"/>
      <c r="EYZ102" s="20"/>
      <c r="EZA102" s="20"/>
      <c r="EZB102" s="17"/>
      <c r="EZC102" s="20"/>
      <c r="EZD102" s="20"/>
      <c r="EZE102" s="20"/>
      <c r="EZF102" s="20"/>
      <c r="EZG102" s="18"/>
      <c r="EZH102" s="20"/>
      <c r="EZI102" s="20"/>
      <c r="EZJ102" s="17"/>
      <c r="EZK102" s="20"/>
      <c r="EZL102" s="20"/>
      <c r="EZM102" s="20"/>
      <c r="EZN102" s="20"/>
      <c r="EZO102" s="18"/>
      <c r="EZP102" s="20"/>
      <c r="EZQ102" s="20"/>
      <c r="EZR102" s="17"/>
      <c r="EZS102" s="20"/>
      <c r="EZT102" s="20"/>
      <c r="EZU102" s="20"/>
      <c r="EZV102" s="20"/>
      <c r="EZW102" s="18"/>
      <c r="EZX102" s="20"/>
      <c r="EZY102" s="20"/>
      <c r="EZZ102" s="17"/>
      <c r="FAA102" s="20"/>
      <c r="FAB102" s="20"/>
      <c r="FAC102" s="20"/>
      <c r="FAD102" s="20"/>
      <c r="FAE102" s="18"/>
      <c r="FAF102" s="20"/>
      <c r="FAG102" s="20"/>
      <c r="FAH102" s="17"/>
      <c r="FAI102" s="20"/>
      <c r="FAJ102" s="20"/>
      <c r="FAK102" s="20"/>
      <c r="FAL102" s="20"/>
      <c r="FAM102" s="18"/>
      <c r="FAN102" s="20"/>
      <c r="FAO102" s="20"/>
      <c r="FAP102" s="17"/>
      <c r="FAQ102" s="20"/>
      <c r="FAR102" s="20"/>
      <c r="FAS102" s="20"/>
      <c r="FAT102" s="20"/>
      <c r="FAU102" s="18"/>
      <c r="FAV102" s="20"/>
      <c r="FAW102" s="20"/>
      <c r="FAX102" s="17"/>
      <c r="FAY102" s="20"/>
      <c r="FAZ102" s="20"/>
      <c r="FBA102" s="20"/>
      <c r="FBB102" s="20"/>
      <c r="FBC102" s="18"/>
      <c r="FBD102" s="20"/>
      <c r="FBE102" s="20"/>
      <c r="FBF102" s="17"/>
      <c r="FBG102" s="20"/>
      <c r="FBH102" s="20"/>
      <c r="FBI102" s="20"/>
      <c r="FBJ102" s="20"/>
      <c r="FBK102" s="18"/>
      <c r="FBL102" s="20"/>
      <c r="FBM102" s="20"/>
      <c r="FBN102" s="17"/>
      <c r="FBO102" s="20"/>
      <c r="FBP102" s="20"/>
      <c r="FBQ102" s="20"/>
      <c r="FBR102" s="20"/>
      <c r="FBS102" s="18"/>
      <c r="FBT102" s="20"/>
      <c r="FBU102" s="20"/>
      <c r="FBV102" s="17"/>
      <c r="FBW102" s="20"/>
      <c r="FBX102" s="20"/>
      <c r="FBY102" s="20"/>
      <c r="FBZ102" s="20"/>
      <c r="FCA102" s="18"/>
      <c r="FCB102" s="20"/>
      <c r="FCC102" s="20"/>
      <c r="FCD102" s="17"/>
      <c r="FCE102" s="20"/>
      <c r="FCF102" s="20"/>
      <c r="FCG102" s="20"/>
      <c r="FCH102" s="20"/>
      <c r="FCI102" s="18"/>
      <c r="FCJ102" s="20"/>
      <c r="FCK102" s="20"/>
      <c r="FCL102" s="17"/>
      <c r="FCM102" s="20"/>
      <c r="FCN102" s="20"/>
      <c r="FCO102" s="20"/>
      <c r="FCP102" s="20"/>
      <c r="FCQ102" s="18"/>
      <c r="FCR102" s="20"/>
      <c r="FCS102" s="20"/>
      <c r="FCT102" s="17"/>
      <c r="FCU102" s="20"/>
      <c r="FCV102" s="20"/>
      <c r="FCW102" s="20"/>
      <c r="FCX102" s="20"/>
      <c r="FCY102" s="18"/>
      <c r="FCZ102" s="20"/>
      <c r="FDA102" s="20"/>
      <c r="FDB102" s="17"/>
      <c r="FDC102" s="20"/>
      <c r="FDD102" s="20"/>
      <c r="FDE102" s="20"/>
      <c r="FDF102" s="20"/>
      <c r="FDG102" s="18"/>
      <c r="FDH102" s="20"/>
      <c r="FDI102" s="20"/>
      <c r="FDJ102" s="17"/>
      <c r="FDK102" s="20"/>
      <c r="FDL102" s="20"/>
      <c r="FDM102" s="20"/>
      <c r="FDN102" s="20"/>
      <c r="FDO102" s="18"/>
      <c r="FDP102" s="20"/>
      <c r="FDQ102" s="20"/>
      <c r="FDR102" s="17"/>
      <c r="FDS102" s="20"/>
      <c r="FDT102" s="20"/>
      <c r="FDU102" s="20"/>
      <c r="FDV102" s="20"/>
      <c r="FDW102" s="18"/>
      <c r="FDX102" s="20"/>
      <c r="FDY102" s="20"/>
      <c r="FDZ102" s="17"/>
      <c r="FEA102" s="20"/>
      <c r="FEB102" s="20"/>
      <c r="FEC102" s="20"/>
      <c r="FED102" s="20"/>
      <c r="FEE102" s="18"/>
      <c r="FEF102" s="20"/>
      <c r="FEG102" s="20"/>
      <c r="FEH102" s="17"/>
      <c r="FEI102" s="20"/>
      <c r="FEJ102" s="20"/>
      <c r="FEK102" s="20"/>
      <c r="FEL102" s="20"/>
      <c r="FEM102" s="18"/>
      <c r="FEN102" s="20"/>
      <c r="FEO102" s="20"/>
      <c r="FEP102" s="17"/>
      <c r="FEQ102" s="20"/>
      <c r="FER102" s="20"/>
      <c r="FES102" s="20"/>
      <c r="FET102" s="20"/>
      <c r="FEU102" s="18"/>
      <c r="FEV102" s="20"/>
      <c r="FEW102" s="20"/>
      <c r="FEX102" s="17"/>
      <c r="FEY102" s="20"/>
      <c r="FEZ102" s="20"/>
      <c r="FFA102" s="20"/>
      <c r="FFB102" s="20"/>
      <c r="FFC102" s="18"/>
      <c r="FFD102" s="20"/>
      <c r="FFE102" s="20"/>
      <c r="FFF102" s="17"/>
      <c r="FFG102" s="20"/>
      <c r="FFH102" s="20"/>
      <c r="FFI102" s="20"/>
      <c r="FFJ102" s="20"/>
      <c r="FFK102" s="18"/>
      <c r="FFL102" s="20"/>
      <c r="FFM102" s="20"/>
      <c r="FFN102" s="17"/>
      <c r="FFO102" s="20"/>
      <c r="FFP102" s="20"/>
      <c r="FFQ102" s="20"/>
      <c r="FFR102" s="20"/>
      <c r="FFS102" s="18"/>
      <c r="FFT102" s="20"/>
      <c r="FFU102" s="20"/>
      <c r="FFV102" s="17"/>
      <c r="FFW102" s="20"/>
      <c r="FFX102" s="20"/>
      <c r="FFY102" s="20"/>
      <c r="FFZ102" s="20"/>
      <c r="FGA102" s="18"/>
      <c r="FGB102" s="20"/>
      <c r="FGC102" s="20"/>
      <c r="FGD102" s="17"/>
      <c r="FGE102" s="20"/>
      <c r="FGF102" s="20"/>
      <c r="FGG102" s="20"/>
      <c r="FGH102" s="20"/>
      <c r="FGI102" s="18"/>
      <c r="FGJ102" s="20"/>
      <c r="FGK102" s="20"/>
      <c r="FGL102" s="17"/>
      <c r="FGM102" s="20"/>
      <c r="FGN102" s="20"/>
      <c r="FGO102" s="20"/>
      <c r="FGP102" s="20"/>
      <c r="FGQ102" s="18"/>
      <c r="FGR102" s="20"/>
      <c r="FGS102" s="20"/>
      <c r="FGT102" s="17"/>
      <c r="FGU102" s="20"/>
      <c r="FGV102" s="20"/>
      <c r="FGW102" s="20"/>
      <c r="FGX102" s="20"/>
      <c r="FGY102" s="18"/>
      <c r="FGZ102" s="20"/>
      <c r="FHA102" s="20"/>
      <c r="FHB102" s="17"/>
      <c r="FHC102" s="20"/>
      <c r="FHD102" s="20"/>
      <c r="FHE102" s="20"/>
      <c r="FHF102" s="20"/>
      <c r="FHG102" s="18"/>
      <c r="FHH102" s="20"/>
      <c r="FHI102" s="20"/>
      <c r="FHJ102" s="17"/>
      <c r="FHK102" s="20"/>
      <c r="FHL102" s="20"/>
      <c r="FHM102" s="20"/>
      <c r="FHN102" s="20"/>
      <c r="FHO102" s="18"/>
      <c r="FHP102" s="20"/>
      <c r="FHQ102" s="20"/>
      <c r="FHR102" s="17"/>
      <c r="FHS102" s="20"/>
      <c r="FHT102" s="20"/>
      <c r="FHU102" s="20"/>
      <c r="FHV102" s="20"/>
      <c r="FHW102" s="18"/>
      <c r="FHX102" s="20"/>
      <c r="FHY102" s="20"/>
      <c r="FHZ102" s="17"/>
      <c r="FIA102" s="20"/>
      <c r="FIB102" s="20"/>
      <c r="FIC102" s="20"/>
      <c r="FID102" s="20"/>
      <c r="FIE102" s="18"/>
      <c r="FIF102" s="20"/>
      <c r="FIG102" s="20"/>
      <c r="FIH102" s="17"/>
      <c r="FII102" s="20"/>
      <c r="FIJ102" s="20"/>
      <c r="FIK102" s="20"/>
      <c r="FIL102" s="20"/>
      <c r="FIM102" s="18"/>
      <c r="FIN102" s="20"/>
      <c r="FIO102" s="20"/>
      <c r="FIP102" s="17"/>
      <c r="FIQ102" s="20"/>
      <c r="FIR102" s="20"/>
      <c r="FIS102" s="20"/>
      <c r="FIT102" s="20"/>
      <c r="FIU102" s="18"/>
      <c r="FIV102" s="20"/>
      <c r="FIW102" s="20"/>
      <c r="FIX102" s="17"/>
      <c r="FIY102" s="20"/>
      <c r="FIZ102" s="20"/>
      <c r="FJA102" s="20"/>
      <c r="FJB102" s="20"/>
      <c r="FJC102" s="18"/>
      <c r="FJD102" s="20"/>
      <c r="FJE102" s="20"/>
      <c r="FJF102" s="17"/>
      <c r="FJG102" s="20"/>
      <c r="FJH102" s="20"/>
      <c r="FJI102" s="20"/>
      <c r="FJJ102" s="20"/>
      <c r="FJK102" s="18"/>
      <c r="FJL102" s="20"/>
      <c r="FJM102" s="20"/>
      <c r="FJN102" s="17"/>
      <c r="FJO102" s="20"/>
      <c r="FJP102" s="20"/>
      <c r="FJQ102" s="20"/>
      <c r="FJR102" s="20"/>
      <c r="FJS102" s="18"/>
      <c r="FJT102" s="20"/>
      <c r="FJU102" s="20"/>
      <c r="FJV102" s="17"/>
      <c r="FJW102" s="20"/>
      <c r="FJX102" s="20"/>
      <c r="FJY102" s="20"/>
      <c r="FJZ102" s="20"/>
      <c r="FKA102" s="18"/>
      <c r="FKB102" s="20"/>
      <c r="FKC102" s="20"/>
      <c r="FKD102" s="17"/>
      <c r="FKE102" s="20"/>
      <c r="FKF102" s="20"/>
      <c r="FKG102" s="20"/>
      <c r="FKH102" s="20"/>
      <c r="FKI102" s="18"/>
      <c r="FKJ102" s="20"/>
      <c r="FKK102" s="20"/>
      <c r="FKL102" s="17"/>
      <c r="FKM102" s="20"/>
      <c r="FKN102" s="20"/>
      <c r="FKO102" s="20"/>
      <c r="FKP102" s="20"/>
      <c r="FKQ102" s="18"/>
      <c r="FKR102" s="20"/>
      <c r="FKS102" s="20"/>
      <c r="FKT102" s="17"/>
      <c r="FKU102" s="20"/>
      <c r="FKV102" s="20"/>
      <c r="FKW102" s="20"/>
      <c r="FKX102" s="20"/>
      <c r="FKY102" s="18"/>
      <c r="FKZ102" s="20"/>
      <c r="FLA102" s="20"/>
      <c r="FLB102" s="17"/>
      <c r="FLC102" s="20"/>
      <c r="FLD102" s="20"/>
      <c r="FLE102" s="20"/>
      <c r="FLF102" s="20"/>
      <c r="FLG102" s="18"/>
      <c r="FLH102" s="20"/>
      <c r="FLI102" s="20"/>
      <c r="FLJ102" s="17"/>
      <c r="FLK102" s="20"/>
      <c r="FLL102" s="20"/>
      <c r="FLM102" s="20"/>
      <c r="FLN102" s="20"/>
      <c r="FLO102" s="18"/>
      <c r="FLP102" s="20"/>
      <c r="FLQ102" s="20"/>
      <c r="FLR102" s="17"/>
      <c r="FLS102" s="20"/>
      <c r="FLT102" s="20"/>
      <c r="FLU102" s="20"/>
      <c r="FLV102" s="20"/>
      <c r="FLW102" s="18"/>
      <c r="FLX102" s="20"/>
      <c r="FLY102" s="20"/>
      <c r="FLZ102" s="17"/>
      <c r="FMA102" s="20"/>
      <c r="FMB102" s="20"/>
      <c r="FMC102" s="20"/>
      <c r="FMD102" s="20"/>
      <c r="FME102" s="18"/>
      <c r="FMF102" s="20"/>
      <c r="FMG102" s="20"/>
      <c r="FMH102" s="17"/>
      <c r="FMI102" s="20"/>
      <c r="FMJ102" s="20"/>
      <c r="FMK102" s="20"/>
      <c r="FML102" s="20"/>
      <c r="FMM102" s="18"/>
      <c r="FMN102" s="20"/>
      <c r="FMO102" s="20"/>
      <c r="FMP102" s="17"/>
      <c r="FMQ102" s="20"/>
      <c r="FMR102" s="20"/>
      <c r="FMS102" s="20"/>
      <c r="FMT102" s="20"/>
      <c r="FMU102" s="18"/>
      <c r="FMV102" s="20"/>
      <c r="FMW102" s="20"/>
      <c r="FMX102" s="17"/>
      <c r="FMY102" s="20"/>
      <c r="FMZ102" s="20"/>
      <c r="FNA102" s="20"/>
      <c r="FNB102" s="20"/>
      <c r="FNC102" s="18"/>
      <c r="FND102" s="20"/>
      <c r="FNE102" s="20"/>
      <c r="FNF102" s="17"/>
      <c r="FNG102" s="20"/>
      <c r="FNH102" s="20"/>
      <c r="FNI102" s="20"/>
      <c r="FNJ102" s="20"/>
      <c r="FNK102" s="18"/>
      <c r="FNL102" s="20"/>
      <c r="FNM102" s="20"/>
      <c r="FNN102" s="17"/>
      <c r="FNO102" s="20"/>
      <c r="FNP102" s="20"/>
      <c r="FNQ102" s="20"/>
      <c r="FNR102" s="20"/>
      <c r="FNS102" s="18"/>
      <c r="FNT102" s="20"/>
      <c r="FNU102" s="20"/>
      <c r="FNV102" s="17"/>
      <c r="FNW102" s="20"/>
      <c r="FNX102" s="20"/>
      <c r="FNY102" s="20"/>
      <c r="FNZ102" s="20"/>
      <c r="FOA102" s="18"/>
      <c r="FOB102" s="20"/>
      <c r="FOC102" s="20"/>
      <c r="FOD102" s="17"/>
      <c r="FOE102" s="20"/>
      <c r="FOF102" s="20"/>
      <c r="FOG102" s="20"/>
      <c r="FOH102" s="20"/>
      <c r="FOI102" s="18"/>
      <c r="FOJ102" s="20"/>
      <c r="FOK102" s="20"/>
      <c r="FOL102" s="17"/>
      <c r="FOM102" s="20"/>
      <c r="FON102" s="20"/>
      <c r="FOO102" s="20"/>
      <c r="FOP102" s="20"/>
      <c r="FOQ102" s="18"/>
      <c r="FOR102" s="20"/>
      <c r="FOS102" s="20"/>
      <c r="FOT102" s="17"/>
      <c r="FOU102" s="20"/>
      <c r="FOV102" s="20"/>
      <c r="FOW102" s="20"/>
      <c r="FOX102" s="20"/>
      <c r="FOY102" s="18"/>
      <c r="FOZ102" s="20"/>
      <c r="FPA102" s="20"/>
      <c r="FPB102" s="17"/>
      <c r="FPC102" s="20"/>
      <c r="FPD102" s="20"/>
      <c r="FPE102" s="20"/>
      <c r="FPF102" s="20"/>
      <c r="FPG102" s="18"/>
      <c r="FPH102" s="20"/>
      <c r="FPI102" s="20"/>
      <c r="FPJ102" s="17"/>
      <c r="FPK102" s="20"/>
      <c r="FPL102" s="20"/>
      <c r="FPM102" s="20"/>
      <c r="FPN102" s="20"/>
      <c r="FPO102" s="18"/>
      <c r="FPP102" s="20"/>
      <c r="FPQ102" s="20"/>
      <c r="FPR102" s="17"/>
      <c r="FPS102" s="20"/>
      <c r="FPT102" s="20"/>
      <c r="FPU102" s="20"/>
      <c r="FPV102" s="20"/>
      <c r="FPW102" s="18"/>
      <c r="FPX102" s="20"/>
      <c r="FPY102" s="20"/>
      <c r="FPZ102" s="17"/>
      <c r="FQA102" s="20"/>
      <c r="FQB102" s="20"/>
      <c r="FQC102" s="20"/>
      <c r="FQD102" s="20"/>
      <c r="FQE102" s="18"/>
      <c r="FQF102" s="20"/>
      <c r="FQG102" s="20"/>
      <c r="FQH102" s="17"/>
      <c r="FQI102" s="20"/>
      <c r="FQJ102" s="20"/>
      <c r="FQK102" s="20"/>
      <c r="FQL102" s="20"/>
      <c r="FQM102" s="18"/>
      <c r="FQN102" s="20"/>
      <c r="FQO102" s="20"/>
      <c r="FQP102" s="17"/>
      <c r="FQQ102" s="20"/>
      <c r="FQR102" s="20"/>
      <c r="FQS102" s="20"/>
      <c r="FQT102" s="20"/>
      <c r="FQU102" s="18"/>
      <c r="FQV102" s="20"/>
      <c r="FQW102" s="20"/>
      <c r="FQX102" s="17"/>
      <c r="FQY102" s="20"/>
      <c r="FQZ102" s="20"/>
      <c r="FRA102" s="20"/>
      <c r="FRB102" s="20"/>
      <c r="FRC102" s="18"/>
      <c r="FRD102" s="20"/>
      <c r="FRE102" s="20"/>
      <c r="FRF102" s="17"/>
      <c r="FRG102" s="20"/>
      <c r="FRH102" s="20"/>
      <c r="FRI102" s="20"/>
      <c r="FRJ102" s="20"/>
      <c r="FRK102" s="18"/>
      <c r="FRL102" s="20"/>
      <c r="FRM102" s="20"/>
      <c r="FRN102" s="17"/>
      <c r="FRO102" s="20"/>
      <c r="FRP102" s="20"/>
      <c r="FRQ102" s="20"/>
      <c r="FRR102" s="20"/>
      <c r="FRS102" s="18"/>
      <c r="FRT102" s="20"/>
      <c r="FRU102" s="20"/>
      <c r="FRV102" s="17"/>
      <c r="FRW102" s="20"/>
      <c r="FRX102" s="20"/>
      <c r="FRY102" s="20"/>
      <c r="FRZ102" s="20"/>
      <c r="FSA102" s="18"/>
      <c r="FSB102" s="20"/>
      <c r="FSC102" s="20"/>
      <c r="FSD102" s="17"/>
      <c r="FSE102" s="20"/>
      <c r="FSF102" s="20"/>
      <c r="FSG102" s="20"/>
      <c r="FSH102" s="20"/>
      <c r="FSI102" s="18"/>
      <c r="FSJ102" s="20"/>
      <c r="FSK102" s="20"/>
      <c r="FSL102" s="17"/>
      <c r="FSM102" s="20"/>
      <c r="FSN102" s="20"/>
      <c r="FSO102" s="20"/>
      <c r="FSP102" s="20"/>
      <c r="FSQ102" s="18"/>
      <c r="FSR102" s="20"/>
      <c r="FSS102" s="20"/>
      <c r="FST102" s="17"/>
      <c r="FSU102" s="20"/>
      <c r="FSV102" s="20"/>
      <c r="FSW102" s="20"/>
      <c r="FSX102" s="20"/>
      <c r="FSY102" s="18"/>
      <c r="FSZ102" s="20"/>
      <c r="FTA102" s="20"/>
      <c r="FTB102" s="17"/>
      <c r="FTC102" s="20"/>
      <c r="FTD102" s="20"/>
      <c r="FTE102" s="20"/>
      <c r="FTF102" s="20"/>
      <c r="FTG102" s="18"/>
      <c r="FTH102" s="20"/>
      <c r="FTI102" s="20"/>
      <c r="FTJ102" s="17"/>
      <c r="FTK102" s="20"/>
      <c r="FTL102" s="20"/>
      <c r="FTM102" s="20"/>
      <c r="FTN102" s="20"/>
      <c r="FTO102" s="18"/>
      <c r="FTP102" s="20"/>
      <c r="FTQ102" s="20"/>
      <c r="FTR102" s="17"/>
      <c r="FTS102" s="20"/>
      <c r="FTT102" s="20"/>
      <c r="FTU102" s="20"/>
      <c r="FTV102" s="20"/>
      <c r="FTW102" s="18"/>
      <c r="FTX102" s="20"/>
      <c r="FTY102" s="20"/>
      <c r="FTZ102" s="17"/>
      <c r="FUA102" s="20"/>
      <c r="FUB102" s="20"/>
      <c r="FUC102" s="20"/>
      <c r="FUD102" s="20"/>
      <c r="FUE102" s="18"/>
      <c r="FUF102" s="20"/>
      <c r="FUG102" s="20"/>
      <c r="FUH102" s="17"/>
      <c r="FUI102" s="20"/>
      <c r="FUJ102" s="20"/>
      <c r="FUK102" s="20"/>
      <c r="FUL102" s="20"/>
      <c r="FUM102" s="18"/>
      <c r="FUN102" s="20"/>
      <c r="FUO102" s="20"/>
      <c r="FUP102" s="17"/>
      <c r="FUQ102" s="20"/>
      <c r="FUR102" s="20"/>
      <c r="FUS102" s="20"/>
      <c r="FUT102" s="20"/>
      <c r="FUU102" s="18"/>
      <c r="FUV102" s="20"/>
      <c r="FUW102" s="20"/>
      <c r="FUX102" s="17"/>
      <c r="FUY102" s="20"/>
      <c r="FUZ102" s="20"/>
      <c r="FVA102" s="20"/>
      <c r="FVB102" s="20"/>
      <c r="FVC102" s="18"/>
      <c r="FVD102" s="20"/>
      <c r="FVE102" s="20"/>
      <c r="FVF102" s="17"/>
      <c r="FVG102" s="20"/>
      <c r="FVH102" s="20"/>
      <c r="FVI102" s="20"/>
      <c r="FVJ102" s="20"/>
      <c r="FVK102" s="18"/>
      <c r="FVL102" s="20"/>
      <c r="FVM102" s="20"/>
      <c r="FVN102" s="17"/>
      <c r="FVO102" s="20"/>
      <c r="FVP102" s="20"/>
      <c r="FVQ102" s="20"/>
      <c r="FVR102" s="20"/>
      <c r="FVS102" s="18"/>
      <c r="FVT102" s="20"/>
      <c r="FVU102" s="20"/>
      <c r="FVV102" s="17"/>
      <c r="FVW102" s="20"/>
      <c r="FVX102" s="20"/>
      <c r="FVY102" s="20"/>
      <c r="FVZ102" s="20"/>
      <c r="FWA102" s="18"/>
      <c r="FWB102" s="20"/>
      <c r="FWC102" s="20"/>
      <c r="FWD102" s="17"/>
      <c r="FWE102" s="20"/>
      <c r="FWF102" s="20"/>
      <c r="FWG102" s="20"/>
      <c r="FWH102" s="20"/>
      <c r="FWI102" s="18"/>
      <c r="FWJ102" s="20"/>
      <c r="FWK102" s="20"/>
      <c r="FWL102" s="17"/>
      <c r="FWM102" s="20"/>
      <c r="FWN102" s="20"/>
      <c r="FWO102" s="20"/>
      <c r="FWP102" s="20"/>
      <c r="FWQ102" s="18"/>
      <c r="FWR102" s="20"/>
      <c r="FWS102" s="20"/>
      <c r="FWT102" s="17"/>
      <c r="FWU102" s="20"/>
      <c r="FWV102" s="20"/>
      <c r="FWW102" s="20"/>
      <c r="FWX102" s="20"/>
      <c r="FWY102" s="18"/>
      <c r="FWZ102" s="20"/>
      <c r="FXA102" s="20"/>
      <c r="FXB102" s="17"/>
      <c r="FXC102" s="20"/>
      <c r="FXD102" s="20"/>
      <c r="FXE102" s="20"/>
      <c r="FXF102" s="20"/>
      <c r="FXG102" s="18"/>
      <c r="FXH102" s="20"/>
      <c r="FXI102" s="20"/>
      <c r="FXJ102" s="17"/>
      <c r="FXK102" s="20"/>
      <c r="FXL102" s="20"/>
      <c r="FXM102" s="20"/>
      <c r="FXN102" s="20"/>
      <c r="FXO102" s="18"/>
      <c r="FXP102" s="20"/>
      <c r="FXQ102" s="20"/>
      <c r="FXR102" s="17"/>
      <c r="FXS102" s="20"/>
      <c r="FXT102" s="20"/>
      <c r="FXU102" s="20"/>
      <c r="FXV102" s="20"/>
      <c r="FXW102" s="18"/>
      <c r="FXX102" s="20"/>
      <c r="FXY102" s="20"/>
      <c r="FXZ102" s="17"/>
      <c r="FYA102" s="20"/>
      <c r="FYB102" s="20"/>
      <c r="FYC102" s="20"/>
      <c r="FYD102" s="20"/>
      <c r="FYE102" s="18"/>
      <c r="FYF102" s="20"/>
      <c r="FYG102" s="20"/>
      <c r="FYH102" s="17"/>
      <c r="FYI102" s="20"/>
      <c r="FYJ102" s="20"/>
      <c r="FYK102" s="20"/>
      <c r="FYL102" s="20"/>
      <c r="FYM102" s="18"/>
      <c r="FYN102" s="20"/>
      <c r="FYO102" s="20"/>
      <c r="FYP102" s="17"/>
      <c r="FYQ102" s="20"/>
      <c r="FYR102" s="20"/>
      <c r="FYS102" s="20"/>
      <c r="FYT102" s="20"/>
      <c r="FYU102" s="18"/>
      <c r="FYV102" s="20"/>
      <c r="FYW102" s="20"/>
      <c r="FYX102" s="17"/>
      <c r="FYY102" s="20"/>
      <c r="FYZ102" s="20"/>
      <c r="FZA102" s="20"/>
      <c r="FZB102" s="20"/>
      <c r="FZC102" s="18"/>
      <c r="FZD102" s="20"/>
      <c r="FZE102" s="20"/>
      <c r="FZF102" s="17"/>
      <c r="FZG102" s="20"/>
      <c r="FZH102" s="20"/>
      <c r="FZI102" s="20"/>
      <c r="FZJ102" s="20"/>
      <c r="FZK102" s="18"/>
      <c r="FZL102" s="20"/>
      <c r="FZM102" s="20"/>
      <c r="FZN102" s="17"/>
      <c r="FZO102" s="20"/>
      <c r="FZP102" s="20"/>
      <c r="FZQ102" s="20"/>
      <c r="FZR102" s="20"/>
      <c r="FZS102" s="18"/>
      <c r="FZT102" s="20"/>
      <c r="FZU102" s="20"/>
      <c r="FZV102" s="17"/>
      <c r="FZW102" s="20"/>
      <c r="FZX102" s="20"/>
      <c r="FZY102" s="20"/>
      <c r="FZZ102" s="20"/>
      <c r="GAA102" s="18"/>
      <c r="GAB102" s="20"/>
      <c r="GAC102" s="20"/>
      <c r="GAD102" s="17"/>
      <c r="GAE102" s="20"/>
      <c r="GAF102" s="20"/>
      <c r="GAG102" s="20"/>
      <c r="GAH102" s="20"/>
      <c r="GAI102" s="18"/>
      <c r="GAJ102" s="20"/>
      <c r="GAK102" s="20"/>
      <c r="GAL102" s="17"/>
      <c r="GAM102" s="20"/>
      <c r="GAN102" s="20"/>
      <c r="GAO102" s="20"/>
      <c r="GAP102" s="20"/>
      <c r="GAQ102" s="18"/>
      <c r="GAR102" s="20"/>
      <c r="GAS102" s="20"/>
      <c r="GAT102" s="17"/>
      <c r="GAU102" s="20"/>
      <c r="GAV102" s="20"/>
      <c r="GAW102" s="20"/>
      <c r="GAX102" s="20"/>
      <c r="GAY102" s="18"/>
      <c r="GAZ102" s="20"/>
      <c r="GBA102" s="20"/>
      <c r="GBB102" s="17"/>
      <c r="GBC102" s="20"/>
      <c r="GBD102" s="20"/>
      <c r="GBE102" s="20"/>
      <c r="GBF102" s="20"/>
      <c r="GBG102" s="18"/>
      <c r="GBH102" s="20"/>
      <c r="GBI102" s="20"/>
      <c r="GBJ102" s="17"/>
      <c r="GBK102" s="20"/>
      <c r="GBL102" s="20"/>
      <c r="GBM102" s="20"/>
      <c r="GBN102" s="20"/>
      <c r="GBO102" s="18"/>
      <c r="GBP102" s="20"/>
      <c r="GBQ102" s="20"/>
      <c r="GBR102" s="17"/>
      <c r="GBS102" s="20"/>
      <c r="GBT102" s="20"/>
      <c r="GBU102" s="20"/>
      <c r="GBV102" s="20"/>
      <c r="GBW102" s="18"/>
      <c r="GBX102" s="20"/>
      <c r="GBY102" s="20"/>
      <c r="GBZ102" s="17"/>
      <c r="GCA102" s="20"/>
      <c r="GCB102" s="20"/>
      <c r="GCC102" s="20"/>
      <c r="GCD102" s="20"/>
      <c r="GCE102" s="18"/>
      <c r="GCF102" s="20"/>
      <c r="GCG102" s="20"/>
      <c r="GCH102" s="17"/>
      <c r="GCI102" s="20"/>
      <c r="GCJ102" s="20"/>
      <c r="GCK102" s="20"/>
      <c r="GCL102" s="20"/>
      <c r="GCM102" s="18"/>
      <c r="GCN102" s="20"/>
      <c r="GCO102" s="20"/>
      <c r="GCP102" s="17"/>
      <c r="GCQ102" s="20"/>
      <c r="GCR102" s="20"/>
      <c r="GCS102" s="20"/>
      <c r="GCT102" s="20"/>
      <c r="GCU102" s="18"/>
      <c r="GCV102" s="20"/>
      <c r="GCW102" s="20"/>
      <c r="GCX102" s="17"/>
      <c r="GCY102" s="20"/>
      <c r="GCZ102" s="20"/>
      <c r="GDA102" s="20"/>
      <c r="GDB102" s="20"/>
      <c r="GDC102" s="18"/>
      <c r="GDD102" s="20"/>
      <c r="GDE102" s="20"/>
      <c r="GDF102" s="17"/>
      <c r="GDG102" s="20"/>
      <c r="GDH102" s="20"/>
      <c r="GDI102" s="20"/>
      <c r="GDJ102" s="20"/>
      <c r="GDK102" s="18"/>
      <c r="GDL102" s="20"/>
      <c r="GDM102" s="20"/>
      <c r="GDN102" s="17"/>
      <c r="GDO102" s="20"/>
      <c r="GDP102" s="20"/>
      <c r="GDQ102" s="20"/>
      <c r="GDR102" s="20"/>
      <c r="GDS102" s="18"/>
      <c r="GDT102" s="20"/>
      <c r="GDU102" s="20"/>
      <c r="GDV102" s="17"/>
      <c r="GDW102" s="20"/>
      <c r="GDX102" s="20"/>
      <c r="GDY102" s="20"/>
      <c r="GDZ102" s="20"/>
      <c r="GEA102" s="18"/>
      <c r="GEB102" s="20"/>
      <c r="GEC102" s="20"/>
      <c r="GED102" s="17"/>
      <c r="GEE102" s="20"/>
      <c r="GEF102" s="20"/>
      <c r="GEG102" s="20"/>
      <c r="GEH102" s="20"/>
      <c r="GEI102" s="18"/>
      <c r="GEJ102" s="20"/>
      <c r="GEK102" s="20"/>
      <c r="GEL102" s="17"/>
      <c r="GEM102" s="20"/>
      <c r="GEN102" s="20"/>
      <c r="GEO102" s="20"/>
      <c r="GEP102" s="20"/>
      <c r="GEQ102" s="18"/>
      <c r="GER102" s="20"/>
      <c r="GES102" s="20"/>
      <c r="GET102" s="17"/>
      <c r="GEU102" s="20"/>
      <c r="GEV102" s="20"/>
      <c r="GEW102" s="20"/>
      <c r="GEX102" s="20"/>
      <c r="GEY102" s="18"/>
      <c r="GEZ102" s="20"/>
      <c r="GFA102" s="20"/>
      <c r="GFB102" s="17"/>
      <c r="GFC102" s="20"/>
      <c r="GFD102" s="20"/>
      <c r="GFE102" s="20"/>
      <c r="GFF102" s="20"/>
      <c r="GFG102" s="18"/>
      <c r="GFH102" s="20"/>
      <c r="GFI102" s="20"/>
      <c r="GFJ102" s="17"/>
      <c r="GFK102" s="20"/>
      <c r="GFL102" s="20"/>
      <c r="GFM102" s="20"/>
      <c r="GFN102" s="20"/>
      <c r="GFO102" s="18"/>
      <c r="GFP102" s="20"/>
      <c r="GFQ102" s="20"/>
      <c r="GFR102" s="17"/>
      <c r="GFS102" s="20"/>
      <c r="GFT102" s="20"/>
      <c r="GFU102" s="20"/>
      <c r="GFV102" s="20"/>
      <c r="GFW102" s="18"/>
      <c r="GFX102" s="20"/>
      <c r="GFY102" s="20"/>
      <c r="GFZ102" s="17"/>
      <c r="GGA102" s="20"/>
      <c r="GGB102" s="20"/>
      <c r="GGC102" s="20"/>
      <c r="GGD102" s="20"/>
      <c r="GGE102" s="18"/>
      <c r="GGF102" s="20"/>
      <c r="GGG102" s="20"/>
      <c r="GGH102" s="17"/>
      <c r="GGI102" s="20"/>
      <c r="GGJ102" s="20"/>
      <c r="GGK102" s="20"/>
      <c r="GGL102" s="20"/>
      <c r="GGM102" s="18"/>
      <c r="GGN102" s="20"/>
      <c r="GGO102" s="20"/>
      <c r="GGP102" s="17"/>
      <c r="GGQ102" s="20"/>
      <c r="GGR102" s="20"/>
      <c r="GGS102" s="20"/>
      <c r="GGT102" s="20"/>
      <c r="GGU102" s="18"/>
      <c r="GGV102" s="20"/>
      <c r="GGW102" s="20"/>
      <c r="GGX102" s="17"/>
      <c r="GGY102" s="20"/>
      <c r="GGZ102" s="20"/>
      <c r="GHA102" s="20"/>
      <c r="GHB102" s="20"/>
      <c r="GHC102" s="18"/>
      <c r="GHD102" s="20"/>
      <c r="GHE102" s="20"/>
      <c r="GHF102" s="17"/>
      <c r="GHG102" s="20"/>
      <c r="GHH102" s="20"/>
      <c r="GHI102" s="20"/>
      <c r="GHJ102" s="20"/>
      <c r="GHK102" s="18"/>
      <c r="GHL102" s="20"/>
      <c r="GHM102" s="20"/>
      <c r="GHN102" s="17"/>
      <c r="GHO102" s="20"/>
      <c r="GHP102" s="20"/>
      <c r="GHQ102" s="20"/>
      <c r="GHR102" s="20"/>
      <c r="GHS102" s="18"/>
      <c r="GHT102" s="20"/>
      <c r="GHU102" s="20"/>
      <c r="GHV102" s="17"/>
      <c r="GHW102" s="20"/>
      <c r="GHX102" s="20"/>
      <c r="GHY102" s="20"/>
      <c r="GHZ102" s="20"/>
      <c r="GIA102" s="18"/>
      <c r="GIB102" s="20"/>
      <c r="GIC102" s="20"/>
      <c r="GID102" s="17"/>
      <c r="GIE102" s="20"/>
      <c r="GIF102" s="20"/>
      <c r="GIG102" s="20"/>
      <c r="GIH102" s="20"/>
      <c r="GII102" s="18"/>
      <c r="GIJ102" s="20"/>
      <c r="GIK102" s="20"/>
      <c r="GIL102" s="17"/>
      <c r="GIM102" s="20"/>
      <c r="GIN102" s="20"/>
      <c r="GIO102" s="20"/>
      <c r="GIP102" s="20"/>
      <c r="GIQ102" s="18"/>
      <c r="GIR102" s="20"/>
      <c r="GIS102" s="20"/>
      <c r="GIT102" s="17"/>
      <c r="GIU102" s="20"/>
      <c r="GIV102" s="20"/>
      <c r="GIW102" s="20"/>
      <c r="GIX102" s="20"/>
      <c r="GIY102" s="18"/>
      <c r="GIZ102" s="20"/>
      <c r="GJA102" s="20"/>
      <c r="GJB102" s="17"/>
      <c r="GJC102" s="20"/>
      <c r="GJD102" s="20"/>
      <c r="GJE102" s="20"/>
      <c r="GJF102" s="20"/>
      <c r="GJG102" s="18"/>
      <c r="GJH102" s="20"/>
      <c r="GJI102" s="20"/>
      <c r="GJJ102" s="17"/>
      <c r="GJK102" s="20"/>
      <c r="GJL102" s="20"/>
      <c r="GJM102" s="20"/>
      <c r="GJN102" s="20"/>
      <c r="GJO102" s="18"/>
      <c r="GJP102" s="20"/>
      <c r="GJQ102" s="20"/>
      <c r="GJR102" s="17"/>
      <c r="GJS102" s="20"/>
      <c r="GJT102" s="20"/>
      <c r="GJU102" s="20"/>
      <c r="GJV102" s="20"/>
      <c r="GJW102" s="18"/>
      <c r="GJX102" s="20"/>
      <c r="GJY102" s="20"/>
      <c r="GJZ102" s="17"/>
      <c r="GKA102" s="20"/>
      <c r="GKB102" s="20"/>
      <c r="GKC102" s="20"/>
      <c r="GKD102" s="20"/>
      <c r="GKE102" s="18"/>
      <c r="GKF102" s="20"/>
      <c r="GKG102" s="20"/>
      <c r="GKH102" s="17"/>
      <c r="GKI102" s="20"/>
      <c r="GKJ102" s="20"/>
      <c r="GKK102" s="20"/>
      <c r="GKL102" s="20"/>
      <c r="GKM102" s="18"/>
      <c r="GKN102" s="20"/>
      <c r="GKO102" s="20"/>
      <c r="GKP102" s="17"/>
      <c r="GKQ102" s="20"/>
      <c r="GKR102" s="20"/>
      <c r="GKS102" s="20"/>
      <c r="GKT102" s="20"/>
      <c r="GKU102" s="18"/>
      <c r="GKV102" s="20"/>
      <c r="GKW102" s="20"/>
      <c r="GKX102" s="17"/>
      <c r="GKY102" s="20"/>
      <c r="GKZ102" s="20"/>
      <c r="GLA102" s="20"/>
      <c r="GLB102" s="20"/>
      <c r="GLC102" s="18"/>
      <c r="GLD102" s="20"/>
      <c r="GLE102" s="20"/>
      <c r="GLF102" s="17"/>
      <c r="GLG102" s="20"/>
      <c r="GLH102" s="20"/>
      <c r="GLI102" s="20"/>
      <c r="GLJ102" s="20"/>
      <c r="GLK102" s="18"/>
      <c r="GLL102" s="20"/>
      <c r="GLM102" s="20"/>
      <c r="GLN102" s="17"/>
      <c r="GLO102" s="20"/>
      <c r="GLP102" s="20"/>
      <c r="GLQ102" s="20"/>
      <c r="GLR102" s="20"/>
      <c r="GLS102" s="18"/>
      <c r="GLT102" s="20"/>
      <c r="GLU102" s="20"/>
      <c r="GLV102" s="17"/>
      <c r="GLW102" s="20"/>
      <c r="GLX102" s="20"/>
      <c r="GLY102" s="20"/>
      <c r="GLZ102" s="20"/>
      <c r="GMA102" s="18"/>
      <c r="GMB102" s="20"/>
      <c r="GMC102" s="20"/>
      <c r="GMD102" s="17"/>
      <c r="GME102" s="20"/>
      <c r="GMF102" s="20"/>
      <c r="GMG102" s="20"/>
      <c r="GMH102" s="20"/>
      <c r="GMI102" s="18"/>
      <c r="GMJ102" s="20"/>
      <c r="GMK102" s="20"/>
      <c r="GML102" s="17"/>
      <c r="GMM102" s="20"/>
      <c r="GMN102" s="20"/>
      <c r="GMO102" s="20"/>
      <c r="GMP102" s="20"/>
      <c r="GMQ102" s="18"/>
      <c r="GMR102" s="20"/>
      <c r="GMS102" s="20"/>
      <c r="GMT102" s="17"/>
      <c r="GMU102" s="20"/>
      <c r="GMV102" s="20"/>
      <c r="GMW102" s="20"/>
      <c r="GMX102" s="20"/>
      <c r="GMY102" s="18"/>
      <c r="GMZ102" s="20"/>
      <c r="GNA102" s="20"/>
      <c r="GNB102" s="17"/>
      <c r="GNC102" s="20"/>
      <c r="GND102" s="20"/>
      <c r="GNE102" s="20"/>
      <c r="GNF102" s="20"/>
      <c r="GNG102" s="18"/>
      <c r="GNH102" s="20"/>
      <c r="GNI102" s="20"/>
      <c r="GNJ102" s="17"/>
      <c r="GNK102" s="20"/>
      <c r="GNL102" s="20"/>
      <c r="GNM102" s="20"/>
      <c r="GNN102" s="20"/>
      <c r="GNO102" s="18"/>
      <c r="GNP102" s="20"/>
      <c r="GNQ102" s="20"/>
      <c r="GNR102" s="17"/>
      <c r="GNS102" s="20"/>
      <c r="GNT102" s="20"/>
      <c r="GNU102" s="20"/>
      <c r="GNV102" s="20"/>
      <c r="GNW102" s="18"/>
      <c r="GNX102" s="20"/>
      <c r="GNY102" s="20"/>
      <c r="GNZ102" s="17"/>
      <c r="GOA102" s="20"/>
      <c r="GOB102" s="20"/>
      <c r="GOC102" s="20"/>
      <c r="GOD102" s="20"/>
      <c r="GOE102" s="18"/>
      <c r="GOF102" s="20"/>
      <c r="GOG102" s="20"/>
      <c r="GOH102" s="17"/>
      <c r="GOI102" s="20"/>
      <c r="GOJ102" s="20"/>
      <c r="GOK102" s="20"/>
      <c r="GOL102" s="20"/>
      <c r="GOM102" s="18"/>
      <c r="GON102" s="20"/>
      <c r="GOO102" s="20"/>
      <c r="GOP102" s="17"/>
      <c r="GOQ102" s="20"/>
      <c r="GOR102" s="20"/>
      <c r="GOS102" s="20"/>
      <c r="GOT102" s="20"/>
      <c r="GOU102" s="18"/>
      <c r="GOV102" s="20"/>
      <c r="GOW102" s="20"/>
      <c r="GOX102" s="17"/>
      <c r="GOY102" s="20"/>
      <c r="GOZ102" s="20"/>
      <c r="GPA102" s="20"/>
      <c r="GPB102" s="20"/>
      <c r="GPC102" s="18"/>
      <c r="GPD102" s="20"/>
      <c r="GPE102" s="20"/>
      <c r="GPF102" s="17"/>
      <c r="GPG102" s="20"/>
      <c r="GPH102" s="20"/>
      <c r="GPI102" s="20"/>
      <c r="GPJ102" s="20"/>
      <c r="GPK102" s="18"/>
      <c r="GPL102" s="20"/>
      <c r="GPM102" s="20"/>
      <c r="GPN102" s="17"/>
      <c r="GPO102" s="20"/>
      <c r="GPP102" s="20"/>
      <c r="GPQ102" s="20"/>
      <c r="GPR102" s="20"/>
      <c r="GPS102" s="18"/>
      <c r="GPT102" s="20"/>
      <c r="GPU102" s="20"/>
      <c r="GPV102" s="17"/>
      <c r="GPW102" s="20"/>
      <c r="GPX102" s="20"/>
      <c r="GPY102" s="20"/>
      <c r="GPZ102" s="20"/>
      <c r="GQA102" s="18"/>
      <c r="GQB102" s="20"/>
      <c r="GQC102" s="20"/>
      <c r="GQD102" s="17"/>
      <c r="GQE102" s="20"/>
      <c r="GQF102" s="20"/>
      <c r="GQG102" s="20"/>
      <c r="GQH102" s="20"/>
      <c r="GQI102" s="18"/>
      <c r="GQJ102" s="20"/>
      <c r="GQK102" s="20"/>
      <c r="GQL102" s="17"/>
      <c r="GQM102" s="20"/>
      <c r="GQN102" s="20"/>
      <c r="GQO102" s="20"/>
      <c r="GQP102" s="20"/>
      <c r="GQQ102" s="18"/>
      <c r="GQR102" s="20"/>
      <c r="GQS102" s="20"/>
      <c r="GQT102" s="17"/>
      <c r="GQU102" s="20"/>
      <c r="GQV102" s="20"/>
      <c r="GQW102" s="20"/>
      <c r="GQX102" s="20"/>
      <c r="GQY102" s="18"/>
      <c r="GQZ102" s="20"/>
      <c r="GRA102" s="20"/>
      <c r="GRB102" s="17"/>
      <c r="GRC102" s="20"/>
      <c r="GRD102" s="20"/>
      <c r="GRE102" s="20"/>
      <c r="GRF102" s="20"/>
      <c r="GRG102" s="18"/>
      <c r="GRH102" s="20"/>
      <c r="GRI102" s="20"/>
      <c r="GRJ102" s="17"/>
      <c r="GRK102" s="20"/>
      <c r="GRL102" s="20"/>
      <c r="GRM102" s="20"/>
      <c r="GRN102" s="20"/>
      <c r="GRO102" s="18"/>
      <c r="GRP102" s="20"/>
      <c r="GRQ102" s="20"/>
      <c r="GRR102" s="17"/>
      <c r="GRS102" s="20"/>
      <c r="GRT102" s="20"/>
      <c r="GRU102" s="20"/>
      <c r="GRV102" s="20"/>
      <c r="GRW102" s="18"/>
      <c r="GRX102" s="20"/>
      <c r="GRY102" s="20"/>
      <c r="GRZ102" s="17"/>
      <c r="GSA102" s="20"/>
      <c r="GSB102" s="20"/>
      <c r="GSC102" s="20"/>
      <c r="GSD102" s="20"/>
      <c r="GSE102" s="18"/>
      <c r="GSF102" s="20"/>
      <c r="GSG102" s="20"/>
      <c r="GSH102" s="17"/>
      <c r="GSI102" s="20"/>
      <c r="GSJ102" s="20"/>
      <c r="GSK102" s="20"/>
      <c r="GSL102" s="20"/>
      <c r="GSM102" s="18"/>
      <c r="GSN102" s="20"/>
      <c r="GSO102" s="20"/>
      <c r="GSP102" s="17"/>
      <c r="GSQ102" s="20"/>
      <c r="GSR102" s="20"/>
      <c r="GSS102" s="20"/>
      <c r="GST102" s="20"/>
      <c r="GSU102" s="18"/>
      <c r="GSV102" s="20"/>
      <c r="GSW102" s="20"/>
      <c r="GSX102" s="17"/>
      <c r="GSY102" s="20"/>
      <c r="GSZ102" s="20"/>
      <c r="GTA102" s="20"/>
      <c r="GTB102" s="20"/>
      <c r="GTC102" s="18"/>
      <c r="GTD102" s="20"/>
      <c r="GTE102" s="20"/>
      <c r="GTF102" s="17"/>
      <c r="GTG102" s="20"/>
      <c r="GTH102" s="20"/>
      <c r="GTI102" s="20"/>
      <c r="GTJ102" s="20"/>
      <c r="GTK102" s="18"/>
      <c r="GTL102" s="20"/>
      <c r="GTM102" s="20"/>
      <c r="GTN102" s="17"/>
      <c r="GTO102" s="20"/>
      <c r="GTP102" s="20"/>
      <c r="GTQ102" s="20"/>
      <c r="GTR102" s="20"/>
      <c r="GTS102" s="18"/>
      <c r="GTT102" s="20"/>
      <c r="GTU102" s="20"/>
      <c r="GTV102" s="17"/>
      <c r="GTW102" s="20"/>
      <c r="GTX102" s="20"/>
      <c r="GTY102" s="20"/>
      <c r="GTZ102" s="20"/>
      <c r="GUA102" s="18"/>
      <c r="GUB102" s="20"/>
      <c r="GUC102" s="20"/>
      <c r="GUD102" s="17"/>
      <c r="GUE102" s="20"/>
      <c r="GUF102" s="20"/>
      <c r="GUG102" s="20"/>
      <c r="GUH102" s="20"/>
      <c r="GUI102" s="18"/>
      <c r="GUJ102" s="20"/>
      <c r="GUK102" s="20"/>
      <c r="GUL102" s="17"/>
      <c r="GUM102" s="20"/>
      <c r="GUN102" s="20"/>
      <c r="GUO102" s="20"/>
      <c r="GUP102" s="20"/>
      <c r="GUQ102" s="18"/>
      <c r="GUR102" s="20"/>
      <c r="GUS102" s="20"/>
      <c r="GUT102" s="17"/>
      <c r="GUU102" s="20"/>
      <c r="GUV102" s="20"/>
      <c r="GUW102" s="20"/>
      <c r="GUX102" s="20"/>
      <c r="GUY102" s="18"/>
      <c r="GUZ102" s="20"/>
      <c r="GVA102" s="20"/>
      <c r="GVB102" s="17"/>
      <c r="GVC102" s="20"/>
      <c r="GVD102" s="20"/>
      <c r="GVE102" s="20"/>
      <c r="GVF102" s="20"/>
      <c r="GVG102" s="18"/>
      <c r="GVH102" s="20"/>
      <c r="GVI102" s="20"/>
      <c r="GVJ102" s="17"/>
      <c r="GVK102" s="20"/>
      <c r="GVL102" s="20"/>
      <c r="GVM102" s="20"/>
      <c r="GVN102" s="20"/>
      <c r="GVO102" s="18"/>
      <c r="GVP102" s="20"/>
      <c r="GVQ102" s="20"/>
      <c r="GVR102" s="17"/>
      <c r="GVS102" s="20"/>
      <c r="GVT102" s="20"/>
      <c r="GVU102" s="20"/>
      <c r="GVV102" s="20"/>
      <c r="GVW102" s="18"/>
      <c r="GVX102" s="20"/>
      <c r="GVY102" s="20"/>
      <c r="GVZ102" s="17"/>
      <c r="GWA102" s="20"/>
      <c r="GWB102" s="20"/>
      <c r="GWC102" s="20"/>
      <c r="GWD102" s="20"/>
      <c r="GWE102" s="18"/>
      <c r="GWF102" s="20"/>
      <c r="GWG102" s="20"/>
      <c r="GWH102" s="17"/>
      <c r="GWI102" s="20"/>
      <c r="GWJ102" s="20"/>
      <c r="GWK102" s="20"/>
      <c r="GWL102" s="20"/>
      <c r="GWM102" s="18"/>
      <c r="GWN102" s="20"/>
      <c r="GWO102" s="20"/>
      <c r="GWP102" s="17"/>
      <c r="GWQ102" s="20"/>
      <c r="GWR102" s="20"/>
      <c r="GWS102" s="20"/>
      <c r="GWT102" s="20"/>
      <c r="GWU102" s="18"/>
      <c r="GWV102" s="20"/>
      <c r="GWW102" s="20"/>
      <c r="GWX102" s="17"/>
      <c r="GWY102" s="20"/>
      <c r="GWZ102" s="20"/>
      <c r="GXA102" s="20"/>
      <c r="GXB102" s="20"/>
      <c r="GXC102" s="18"/>
      <c r="GXD102" s="20"/>
      <c r="GXE102" s="20"/>
      <c r="GXF102" s="17"/>
      <c r="GXG102" s="20"/>
      <c r="GXH102" s="20"/>
      <c r="GXI102" s="20"/>
      <c r="GXJ102" s="20"/>
      <c r="GXK102" s="18"/>
      <c r="GXL102" s="20"/>
      <c r="GXM102" s="20"/>
      <c r="GXN102" s="17"/>
      <c r="GXO102" s="20"/>
      <c r="GXP102" s="20"/>
      <c r="GXQ102" s="20"/>
      <c r="GXR102" s="20"/>
      <c r="GXS102" s="18"/>
      <c r="GXT102" s="20"/>
      <c r="GXU102" s="20"/>
      <c r="GXV102" s="17"/>
      <c r="GXW102" s="20"/>
      <c r="GXX102" s="20"/>
      <c r="GXY102" s="20"/>
      <c r="GXZ102" s="20"/>
      <c r="GYA102" s="18"/>
      <c r="GYB102" s="20"/>
      <c r="GYC102" s="20"/>
      <c r="GYD102" s="17"/>
      <c r="GYE102" s="20"/>
      <c r="GYF102" s="20"/>
      <c r="GYG102" s="20"/>
      <c r="GYH102" s="20"/>
      <c r="GYI102" s="18"/>
      <c r="GYJ102" s="20"/>
      <c r="GYK102" s="20"/>
      <c r="GYL102" s="17"/>
      <c r="GYM102" s="20"/>
      <c r="GYN102" s="20"/>
      <c r="GYO102" s="20"/>
      <c r="GYP102" s="20"/>
      <c r="GYQ102" s="18"/>
      <c r="GYR102" s="20"/>
      <c r="GYS102" s="20"/>
      <c r="GYT102" s="17"/>
      <c r="GYU102" s="20"/>
      <c r="GYV102" s="20"/>
      <c r="GYW102" s="20"/>
      <c r="GYX102" s="20"/>
      <c r="GYY102" s="18"/>
      <c r="GYZ102" s="20"/>
      <c r="GZA102" s="20"/>
      <c r="GZB102" s="17"/>
      <c r="GZC102" s="20"/>
      <c r="GZD102" s="20"/>
      <c r="GZE102" s="20"/>
      <c r="GZF102" s="20"/>
      <c r="GZG102" s="18"/>
      <c r="GZH102" s="20"/>
      <c r="GZI102" s="20"/>
      <c r="GZJ102" s="17"/>
      <c r="GZK102" s="20"/>
      <c r="GZL102" s="20"/>
      <c r="GZM102" s="20"/>
      <c r="GZN102" s="20"/>
      <c r="GZO102" s="18"/>
      <c r="GZP102" s="20"/>
      <c r="GZQ102" s="20"/>
      <c r="GZR102" s="17"/>
      <c r="GZS102" s="20"/>
      <c r="GZT102" s="20"/>
      <c r="GZU102" s="20"/>
      <c r="GZV102" s="20"/>
      <c r="GZW102" s="18"/>
      <c r="GZX102" s="20"/>
      <c r="GZY102" s="20"/>
      <c r="GZZ102" s="17"/>
      <c r="HAA102" s="20"/>
      <c r="HAB102" s="20"/>
      <c r="HAC102" s="20"/>
      <c r="HAD102" s="20"/>
      <c r="HAE102" s="18"/>
      <c r="HAF102" s="20"/>
      <c r="HAG102" s="20"/>
      <c r="HAH102" s="17"/>
      <c r="HAI102" s="20"/>
      <c r="HAJ102" s="20"/>
      <c r="HAK102" s="20"/>
      <c r="HAL102" s="20"/>
      <c r="HAM102" s="18"/>
      <c r="HAN102" s="20"/>
      <c r="HAO102" s="20"/>
      <c r="HAP102" s="17"/>
      <c r="HAQ102" s="20"/>
      <c r="HAR102" s="20"/>
      <c r="HAS102" s="20"/>
      <c r="HAT102" s="20"/>
      <c r="HAU102" s="18"/>
      <c r="HAV102" s="20"/>
      <c r="HAW102" s="20"/>
      <c r="HAX102" s="17"/>
      <c r="HAY102" s="20"/>
      <c r="HAZ102" s="20"/>
      <c r="HBA102" s="20"/>
      <c r="HBB102" s="20"/>
      <c r="HBC102" s="18"/>
      <c r="HBD102" s="20"/>
      <c r="HBE102" s="20"/>
      <c r="HBF102" s="17"/>
      <c r="HBG102" s="20"/>
      <c r="HBH102" s="20"/>
      <c r="HBI102" s="20"/>
      <c r="HBJ102" s="20"/>
      <c r="HBK102" s="18"/>
      <c r="HBL102" s="20"/>
      <c r="HBM102" s="20"/>
      <c r="HBN102" s="17"/>
      <c r="HBO102" s="20"/>
      <c r="HBP102" s="20"/>
      <c r="HBQ102" s="20"/>
      <c r="HBR102" s="20"/>
      <c r="HBS102" s="18"/>
      <c r="HBT102" s="20"/>
      <c r="HBU102" s="20"/>
      <c r="HBV102" s="17"/>
      <c r="HBW102" s="20"/>
      <c r="HBX102" s="20"/>
      <c r="HBY102" s="20"/>
      <c r="HBZ102" s="20"/>
      <c r="HCA102" s="18"/>
      <c r="HCB102" s="20"/>
      <c r="HCC102" s="20"/>
      <c r="HCD102" s="17"/>
      <c r="HCE102" s="20"/>
      <c r="HCF102" s="20"/>
      <c r="HCG102" s="20"/>
      <c r="HCH102" s="20"/>
      <c r="HCI102" s="18"/>
      <c r="HCJ102" s="20"/>
      <c r="HCK102" s="20"/>
      <c r="HCL102" s="17"/>
      <c r="HCM102" s="20"/>
      <c r="HCN102" s="20"/>
      <c r="HCO102" s="20"/>
      <c r="HCP102" s="20"/>
      <c r="HCQ102" s="18"/>
      <c r="HCR102" s="20"/>
      <c r="HCS102" s="20"/>
      <c r="HCT102" s="17"/>
      <c r="HCU102" s="20"/>
      <c r="HCV102" s="20"/>
      <c r="HCW102" s="20"/>
      <c r="HCX102" s="20"/>
      <c r="HCY102" s="18"/>
      <c r="HCZ102" s="20"/>
      <c r="HDA102" s="20"/>
      <c r="HDB102" s="17"/>
      <c r="HDC102" s="20"/>
      <c r="HDD102" s="20"/>
      <c r="HDE102" s="20"/>
      <c r="HDF102" s="20"/>
      <c r="HDG102" s="18"/>
      <c r="HDH102" s="20"/>
      <c r="HDI102" s="20"/>
      <c r="HDJ102" s="17"/>
      <c r="HDK102" s="20"/>
      <c r="HDL102" s="20"/>
      <c r="HDM102" s="20"/>
      <c r="HDN102" s="20"/>
      <c r="HDO102" s="18"/>
      <c r="HDP102" s="20"/>
      <c r="HDQ102" s="20"/>
      <c r="HDR102" s="17"/>
      <c r="HDS102" s="20"/>
      <c r="HDT102" s="20"/>
      <c r="HDU102" s="20"/>
      <c r="HDV102" s="20"/>
      <c r="HDW102" s="18"/>
      <c r="HDX102" s="20"/>
      <c r="HDY102" s="20"/>
      <c r="HDZ102" s="17"/>
      <c r="HEA102" s="20"/>
      <c r="HEB102" s="20"/>
      <c r="HEC102" s="20"/>
      <c r="HED102" s="20"/>
      <c r="HEE102" s="18"/>
      <c r="HEF102" s="20"/>
      <c r="HEG102" s="20"/>
      <c r="HEH102" s="17"/>
      <c r="HEI102" s="20"/>
      <c r="HEJ102" s="20"/>
      <c r="HEK102" s="20"/>
      <c r="HEL102" s="20"/>
      <c r="HEM102" s="18"/>
      <c r="HEN102" s="20"/>
      <c r="HEO102" s="20"/>
      <c r="HEP102" s="17"/>
      <c r="HEQ102" s="20"/>
      <c r="HER102" s="20"/>
      <c r="HES102" s="20"/>
      <c r="HET102" s="20"/>
      <c r="HEU102" s="18"/>
      <c r="HEV102" s="20"/>
      <c r="HEW102" s="20"/>
      <c r="HEX102" s="17"/>
      <c r="HEY102" s="20"/>
      <c r="HEZ102" s="20"/>
      <c r="HFA102" s="20"/>
      <c r="HFB102" s="20"/>
      <c r="HFC102" s="18"/>
      <c r="HFD102" s="20"/>
      <c r="HFE102" s="20"/>
      <c r="HFF102" s="17"/>
      <c r="HFG102" s="20"/>
      <c r="HFH102" s="20"/>
      <c r="HFI102" s="20"/>
      <c r="HFJ102" s="20"/>
      <c r="HFK102" s="18"/>
      <c r="HFL102" s="20"/>
      <c r="HFM102" s="20"/>
      <c r="HFN102" s="17"/>
      <c r="HFO102" s="20"/>
      <c r="HFP102" s="20"/>
      <c r="HFQ102" s="20"/>
      <c r="HFR102" s="20"/>
      <c r="HFS102" s="18"/>
      <c r="HFT102" s="20"/>
      <c r="HFU102" s="20"/>
      <c r="HFV102" s="17"/>
      <c r="HFW102" s="20"/>
      <c r="HFX102" s="20"/>
      <c r="HFY102" s="20"/>
      <c r="HFZ102" s="20"/>
      <c r="HGA102" s="18"/>
      <c r="HGB102" s="20"/>
      <c r="HGC102" s="20"/>
      <c r="HGD102" s="17"/>
      <c r="HGE102" s="20"/>
      <c r="HGF102" s="20"/>
      <c r="HGG102" s="20"/>
      <c r="HGH102" s="20"/>
      <c r="HGI102" s="18"/>
      <c r="HGJ102" s="20"/>
      <c r="HGK102" s="20"/>
      <c r="HGL102" s="17"/>
      <c r="HGM102" s="20"/>
      <c r="HGN102" s="20"/>
      <c r="HGO102" s="20"/>
      <c r="HGP102" s="20"/>
      <c r="HGQ102" s="18"/>
      <c r="HGR102" s="20"/>
      <c r="HGS102" s="20"/>
      <c r="HGT102" s="17"/>
      <c r="HGU102" s="20"/>
      <c r="HGV102" s="20"/>
      <c r="HGW102" s="20"/>
      <c r="HGX102" s="20"/>
      <c r="HGY102" s="18"/>
      <c r="HGZ102" s="20"/>
      <c r="HHA102" s="20"/>
      <c r="HHB102" s="17"/>
      <c r="HHC102" s="20"/>
      <c r="HHD102" s="20"/>
      <c r="HHE102" s="20"/>
      <c r="HHF102" s="20"/>
      <c r="HHG102" s="18"/>
      <c r="HHH102" s="20"/>
      <c r="HHI102" s="20"/>
      <c r="HHJ102" s="17"/>
      <c r="HHK102" s="20"/>
      <c r="HHL102" s="20"/>
      <c r="HHM102" s="20"/>
      <c r="HHN102" s="20"/>
      <c r="HHO102" s="18"/>
      <c r="HHP102" s="20"/>
      <c r="HHQ102" s="20"/>
      <c r="HHR102" s="17"/>
      <c r="HHS102" s="20"/>
      <c r="HHT102" s="20"/>
      <c r="HHU102" s="20"/>
      <c r="HHV102" s="20"/>
      <c r="HHW102" s="18"/>
      <c r="HHX102" s="20"/>
      <c r="HHY102" s="20"/>
      <c r="HHZ102" s="17"/>
      <c r="HIA102" s="20"/>
      <c r="HIB102" s="20"/>
      <c r="HIC102" s="20"/>
      <c r="HID102" s="20"/>
      <c r="HIE102" s="18"/>
      <c r="HIF102" s="20"/>
      <c r="HIG102" s="20"/>
      <c r="HIH102" s="17"/>
      <c r="HII102" s="20"/>
      <c r="HIJ102" s="20"/>
      <c r="HIK102" s="20"/>
      <c r="HIL102" s="20"/>
      <c r="HIM102" s="18"/>
      <c r="HIN102" s="20"/>
      <c r="HIO102" s="20"/>
      <c r="HIP102" s="17"/>
      <c r="HIQ102" s="20"/>
      <c r="HIR102" s="20"/>
      <c r="HIS102" s="20"/>
      <c r="HIT102" s="20"/>
      <c r="HIU102" s="18"/>
      <c r="HIV102" s="20"/>
      <c r="HIW102" s="20"/>
      <c r="HIX102" s="17"/>
      <c r="HIY102" s="20"/>
      <c r="HIZ102" s="20"/>
      <c r="HJA102" s="20"/>
      <c r="HJB102" s="20"/>
      <c r="HJC102" s="18"/>
      <c r="HJD102" s="20"/>
      <c r="HJE102" s="20"/>
      <c r="HJF102" s="17"/>
      <c r="HJG102" s="20"/>
      <c r="HJH102" s="20"/>
      <c r="HJI102" s="20"/>
      <c r="HJJ102" s="20"/>
      <c r="HJK102" s="18"/>
      <c r="HJL102" s="20"/>
      <c r="HJM102" s="20"/>
      <c r="HJN102" s="17"/>
      <c r="HJO102" s="20"/>
      <c r="HJP102" s="20"/>
      <c r="HJQ102" s="20"/>
      <c r="HJR102" s="20"/>
      <c r="HJS102" s="18"/>
      <c r="HJT102" s="20"/>
      <c r="HJU102" s="20"/>
      <c r="HJV102" s="17"/>
      <c r="HJW102" s="20"/>
      <c r="HJX102" s="20"/>
      <c r="HJY102" s="20"/>
      <c r="HJZ102" s="20"/>
      <c r="HKA102" s="18"/>
      <c r="HKB102" s="20"/>
      <c r="HKC102" s="20"/>
      <c r="HKD102" s="17"/>
      <c r="HKE102" s="20"/>
      <c r="HKF102" s="20"/>
      <c r="HKG102" s="20"/>
      <c r="HKH102" s="20"/>
      <c r="HKI102" s="18"/>
      <c r="HKJ102" s="20"/>
      <c r="HKK102" s="20"/>
      <c r="HKL102" s="17"/>
      <c r="HKM102" s="20"/>
      <c r="HKN102" s="20"/>
      <c r="HKO102" s="20"/>
      <c r="HKP102" s="20"/>
      <c r="HKQ102" s="18"/>
      <c r="HKR102" s="20"/>
      <c r="HKS102" s="20"/>
      <c r="HKT102" s="17"/>
      <c r="HKU102" s="20"/>
      <c r="HKV102" s="20"/>
      <c r="HKW102" s="20"/>
      <c r="HKX102" s="20"/>
      <c r="HKY102" s="18"/>
      <c r="HKZ102" s="20"/>
      <c r="HLA102" s="20"/>
      <c r="HLB102" s="17"/>
      <c r="HLC102" s="20"/>
      <c r="HLD102" s="20"/>
      <c r="HLE102" s="20"/>
      <c r="HLF102" s="20"/>
      <c r="HLG102" s="18"/>
      <c r="HLH102" s="20"/>
      <c r="HLI102" s="20"/>
      <c r="HLJ102" s="17"/>
      <c r="HLK102" s="20"/>
      <c r="HLL102" s="20"/>
      <c r="HLM102" s="20"/>
      <c r="HLN102" s="20"/>
      <c r="HLO102" s="18"/>
      <c r="HLP102" s="20"/>
      <c r="HLQ102" s="20"/>
      <c r="HLR102" s="17"/>
      <c r="HLS102" s="20"/>
      <c r="HLT102" s="20"/>
      <c r="HLU102" s="20"/>
      <c r="HLV102" s="20"/>
      <c r="HLW102" s="18"/>
      <c r="HLX102" s="20"/>
      <c r="HLY102" s="20"/>
      <c r="HLZ102" s="17"/>
      <c r="HMA102" s="20"/>
      <c r="HMB102" s="20"/>
      <c r="HMC102" s="20"/>
      <c r="HMD102" s="20"/>
      <c r="HME102" s="18"/>
      <c r="HMF102" s="20"/>
      <c r="HMG102" s="20"/>
      <c r="HMH102" s="17"/>
      <c r="HMI102" s="20"/>
      <c r="HMJ102" s="20"/>
      <c r="HMK102" s="20"/>
      <c r="HML102" s="20"/>
      <c r="HMM102" s="18"/>
      <c r="HMN102" s="20"/>
      <c r="HMO102" s="20"/>
      <c r="HMP102" s="17"/>
      <c r="HMQ102" s="20"/>
      <c r="HMR102" s="20"/>
      <c r="HMS102" s="20"/>
      <c r="HMT102" s="20"/>
      <c r="HMU102" s="18"/>
      <c r="HMV102" s="20"/>
      <c r="HMW102" s="20"/>
      <c r="HMX102" s="17"/>
      <c r="HMY102" s="20"/>
      <c r="HMZ102" s="20"/>
      <c r="HNA102" s="20"/>
      <c r="HNB102" s="20"/>
      <c r="HNC102" s="18"/>
      <c r="HND102" s="20"/>
      <c r="HNE102" s="20"/>
      <c r="HNF102" s="17"/>
      <c r="HNG102" s="20"/>
      <c r="HNH102" s="20"/>
      <c r="HNI102" s="20"/>
      <c r="HNJ102" s="20"/>
      <c r="HNK102" s="18"/>
      <c r="HNL102" s="20"/>
      <c r="HNM102" s="20"/>
      <c r="HNN102" s="17"/>
      <c r="HNO102" s="20"/>
      <c r="HNP102" s="20"/>
      <c r="HNQ102" s="20"/>
      <c r="HNR102" s="20"/>
      <c r="HNS102" s="18"/>
      <c r="HNT102" s="20"/>
      <c r="HNU102" s="20"/>
      <c r="HNV102" s="17"/>
      <c r="HNW102" s="20"/>
      <c r="HNX102" s="20"/>
      <c r="HNY102" s="20"/>
      <c r="HNZ102" s="20"/>
      <c r="HOA102" s="18"/>
      <c r="HOB102" s="20"/>
      <c r="HOC102" s="20"/>
      <c r="HOD102" s="17"/>
      <c r="HOE102" s="20"/>
      <c r="HOF102" s="20"/>
      <c r="HOG102" s="20"/>
      <c r="HOH102" s="20"/>
      <c r="HOI102" s="18"/>
      <c r="HOJ102" s="20"/>
      <c r="HOK102" s="20"/>
      <c r="HOL102" s="17"/>
      <c r="HOM102" s="20"/>
      <c r="HON102" s="20"/>
      <c r="HOO102" s="20"/>
      <c r="HOP102" s="20"/>
      <c r="HOQ102" s="18"/>
      <c r="HOR102" s="20"/>
      <c r="HOS102" s="20"/>
      <c r="HOT102" s="17"/>
      <c r="HOU102" s="20"/>
      <c r="HOV102" s="20"/>
      <c r="HOW102" s="20"/>
      <c r="HOX102" s="20"/>
      <c r="HOY102" s="18"/>
      <c r="HOZ102" s="20"/>
      <c r="HPA102" s="20"/>
      <c r="HPB102" s="17"/>
      <c r="HPC102" s="20"/>
      <c r="HPD102" s="20"/>
      <c r="HPE102" s="20"/>
      <c r="HPF102" s="20"/>
      <c r="HPG102" s="18"/>
      <c r="HPH102" s="20"/>
      <c r="HPI102" s="20"/>
      <c r="HPJ102" s="17"/>
      <c r="HPK102" s="20"/>
      <c r="HPL102" s="20"/>
      <c r="HPM102" s="20"/>
      <c r="HPN102" s="20"/>
      <c r="HPO102" s="18"/>
      <c r="HPP102" s="20"/>
      <c r="HPQ102" s="20"/>
      <c r="HPR102" s="17"/>
      <c r="HPS102" s="20"/>
      <c r="HPT102" s="20"/>
      <c r="HPU102" s="20"/>
      <c r="HPV102" s="20"/>
      <c r="HPW102" s="18"/>
      <c r="HPX102" s="20"/>
      <c r="HPY102" s="20"/>
      <c r="HPZ102" s="17"/>
      <c r="HQA102" s="20"/>
      <c r="HQB102" s="20"/>
      <c r="HQC102" s="20"/>
      <c r="HQD102" s="20"/>
      <c r="HQE102" s="18"/>
      <c r="HQF102" s="20"/>
      <c r="HQG102" s="20"/>
      <c r="HQH102" s="17"/>
      <c r="HQI102" s="20"/>
      <c r="HQJ102" s="20"/>
      <c r="HQK102" s="20"/>
      <c r="HQL102" s="20"/>
      <c r="HQM102" s="18"/>
      <c r="HQN102" s="20"/>
      <c r="HQO102" s="20"/>
      <c r="HQP102" s="17"/>
      <c r="HQQ102" s="20"/>
      <c r="HQR102" s="20"/>
      <c r="HQS102" s="20"/>
      <c r="HQT102" s="20"/>
      <c r="HQU102" s="18"/>
      <c r="HQV102" s="20"/>
      <c r="HQW102" s="20"/>
      <c r="HQX102" s="17"/>
      <c r="HQY102" s="20"/>
      <c r="HQZ102" s="20"/>
      <c r="HRA102" s="20"/>
      <c r="HRB102" s="20"/>
      <c r="HRC102" s="18"/>
      <c r="HRD102" s="20"/>
      <c r="HRE102" s="20"/>
      <c r="HRF102" s="17"/>
      <c r="HRG102" s="20"/>
      <c r="HRH102" s="20"/>
      <c r="HRI102" s="20"/>
      <c r="HRJ102" s="20"/>
      <c r="HRK102" s="18"/>
      <c r="HRL102" s="20"/>
      <c r="HRM102" s="20"/>
      <c r="HRN102" s="17"/>
      <c r="HRO102" s="20"/>
      <c r="HRP102" s="20"/>
      <c r="HRQ102" s="20"/>
      <c r="HRR102" s="20"/>
      <c r="HRS102" s="18"/>
      <c r="HRT102" s="20"/>
      <c r="HRU102" s="20"/>
      <c r="HRV102" s="17"/>
      <c r="HRW102" s="20"/>
      <c r="HRX102" s="20"/>
      <c r="HRY102" s="20"/>
      <c r="HRZ102" s="20"/>
      <c r="HSA102" s="18"/>
      <c r="HSB102" s="20"/>
      <c r="HSC102" s="20"/>
      <c r="HSD102" s="17"/>
      <c r="HSE102" s="20"/>
      <c r="HSF102" s="20"/>
      <c r="HSG102" s="20"/>
      <c r="HSH102" s="20"/>
      <c r="HSI102" s="18"/>
      <c r="HSJ102" s="20"/>
      <c r="HSK102" s="20"/>
      <c r="HSL102" s="17"/>
      <c r="HSM102" s="20"/>
      <c r="HSN102" s="20"/>
      <c r="HSO102" s="20"/>
      <c r="HSP102" s="20"/>
      <c r="HSQ102" s="18"/>
      <c r="HSR102" s="20"/>
      <c r="HSS102" s="20"/>
      <c r="HST102" s="17"/>
      <c r="HSU102" s="20"/>
      <c r="HSV102" s="20"/>
      <c r="HSW102" s="20"/>
      <c r="HSX102" s="20"/>
      <c r="HSY102" s="18"/>
      <c r="HSZ102" s="20"/>
      <c r="HTA102" s="20"/>
      <c r="HTB102" s="17"/>
      <c r="HTC102" s="20"/>
      <c r="HTD102" s="20"/>
      <c r="HTE102" s="20"/>
      <c r="HTF102" s="20"/>
      <c r="HTG102" s="18"/>
      <c r="HTH102" s="20"/>
      <c r="HTI102" s="20"/>
      <c r="HTJ102" s="17"/>
      <c r="HTK102" s="20"/>
      <c r="HTL102" s="20"/>
      <c r="HTM102" s="20"/>
      <c r="HTN102" s="20"/>
      <c r="HTO102" s="18"/>
      <c r="HTP102" s="20"/>
      <c r="HTQ102" s="20"/>
      <c r="HTR102" s="17"/>
      <c r="HTS102" s="20"/>
      <c r="HTT102" s="20"/>
      <c r="HTU102" s="20"/>
      <c r="HTV102" s="20"/>
      <c r="HTW102" s="18"/>
      <c r="HTX102" s="20"/>
      <c r="HTY102" s="20"/>
      <c r="HTZ102" s="17"/>
      <c r="HUA102" s="20"/>
      <c r="HUB102" s="20"/>
      <c r="HUC102" s="20"/>
      <c r="HUD102" s="20"/>
      <c r="HUE102" s="18"/>
      <c r="HUF102" s="20"/>
      <c r="HUG102" s="20"/>
      <c r="HUH102" s="17"/>
      <c r="HUI102" s="20"/>
      <c r="HUJ102" s="20"/>
      <c r="HUK102" s="20"/>
      <c r="HUL102" s="20"/>
      <c r="HUM102" s="18"/>
      <c r="HUN102" s="20"/>
      <c r="HUO102" s="20"/>
      <c r="HUP102" s="17"/>
      <c r="HUQ102" s="20"/>
      <c r="HUR102" s="20"/>
      <c r="HUS102" s="20"/>
      <c r="HUT102" s="20"/>
      <c r="HUU102" s="18"/>
      <c r="HUV102" s="20"/>
      <c r="HUW102" s="20"/>
      <c r="HUX102" s="17"/>
      <c r="HUY102" s="20"/>
      <c r="HUZ102" s="20"/>
      <c r="HVA102" s="20"/>
      <c r="HVB102" s="20"/>
      <c r="HVC102" s="18"/>
      <c r="HVD102" s="20"/>
      <c r="HVE102" s="20"/>
      <c r="HVF102" s="17"/>
      <c r="HVG102" s="20"/>
      <c r="HVH102" s="20"/>
      <c r="HVI102" s="20"/>
      <c r="HVJ102" s="20"/>
      <c r="HVK102" s="18"/>
      <c r="HVL102" s="20"/>
      <c r="HVM102" s="20"/>
      <c r="HVN102" s="17"/>
      <c r="HVO102" s="20"/>
      <c r="HVP102" s="20"/>
      <c r="HVQ102" s="20"/>
      <c r="HVR102" s="20"/>
      <c r="HVS102" s="18"/>
      <c r="HVT102" s="20"/>
      <c r="HVU102" s="20"/>
      <c r="HVV102" s="17"/>
      <c r="HVW102" s="20"/>
      <c r="HVX102" s="20"/>
      <c r="HVY102" s="20"/>
      <c r="HVZ102" s="20"/>
      <c r="HWA102" s="18"/>
      <c r="HWB102" s="20"/>
      <c r="HWC102" s="20"/>
      <c r="HWD102" s="17"/>
      <c r="HWE102" s="20"/>
      <c r="HWF102" s="20"/>
      <c r="HWG102" s="20"/>
      <c r="HWH102" s="20"/>
      <c r="HWI102" s="18"/>
      <c r="HWJ102" s="20"/>
      <c r="HWK102" s="20"/>
      <c r="HWL102" s="17"/>
      <c r="HWM102" s="20"/>
      <c r="HWN102" s="20"/>
      <c r="HWO102" s="20"/>
      <c r="HWP102" s="20"/>
      <c r="HWQ102" s="18"/>
      <c r="HWR102" s="20"/>
      <c r="HWS102" s="20"/>
      <c r="HWT102" s="17"/>
      <c r="HWU102" s="20"/>
      <c r="HWV102" s="20"/>
      <c r="HWW102" s="20"/>
      <c r="HWX102" s="20"/>
      <c r="HWY102" s="18"/>
      <c r="HWZ102" s="20"/>
      <c r="HXA102" s="20"/>
      <c r="HXB102" s="17"/>
      <c r="HXC102" s="20"/>
      <c r="HXD102" s="20"/>
      <c r="HXE102" s="20"/>
      <c r="HXF102" s="20"/>
      <c r="HXG102" s="18"/>
      <c r="HXH102" s="20"/>
      <c r="HXI102" s="20"/>
      <c r="HXJ102" s="17"/>
      <c r="HXK102" s="20"/>
      <c r="HXL102" s="20"/>
      <c r="HXM102" s="20"/>
      <c r="HXN102" s="20"/>
      <c r="HXO102" s="18"/>
      <c r="HXP102" s="20"/>
      <c r="HXQ102" s="20"/>
      <c r="HXR102" s="17"/>
      <c r="HXS102" s="20"/>
      <c r="HXT102" s="20"/>
      <c r="HXU102" s="20"/>
      <c r="HXV102" s="20"/>
      <c r="HXW102" s="18"/>
      <c r="HXX102" s="20"/>
      <c r="HXY102" s="20"/>
      <c r="HXZ102" s="17"/>
      <c r="HYA102" s="20"/>
      <c r="HYB102" s="20"/>
      <c r="HYC102" s="20"/>
      <c r="HYD102" s="20"/>
      <c r="HYE102" s="18"/>
      <c r="HYF102" s="20"/>
      <c r="HYG102" s="20"/>
      <c r="HYH102" s="17"/>
      <c r="HYI102" s="20"/>
      <c r="HYJ102" s="20"/>
      <c r="HYK102" s="20"/>
      <c r="HYL102" s="20"/>
      <c r="HYM102" s="18"/>
      <c r="HYN102" s="20"/>
      <c r="HYO102" s="20"/>
      <c r="HYP102" s="17"/>
      <c r="HYQ102" s="20"/>
      <c r="HYR102" s="20"/>
      <c r="HYS102" s="20"/>
      <c r="HYT102" s="20"/>
      <c r="HYU102" s="18"/>
      <c r="HYV102" s="20"/>
      <c r="HYW102" s="20"/>
      <c r="HYX102" s="17"/>
      <c r="HYY102" s="20"/>
      <c r="HYZ102" s="20"/>
      <c r="HZA102" s="20"/>
      <c r="HZB102" s="20"/>
      <c r="HZC102" s="18"/>
      <c r="HZD102" s="20"/>
      <c r="HZE102" s="20"/>
      <c r="HZF102" s="17"/>
      <c r="HZG102" s="20"/>
      <c r="HZH102" s="20"/>
      <c r="HZI102" s="20"/>
      <c r="HZJ102" s="20"/>
      <c r="HZK102" s="18"/>
      <c r="HZL102" s="20"/>
      <c r="HZM102" s="20"/>
      <c r="HZN102" s="17"/>
      <c r="HZO102" s="20"/>
      <c r="HZP102" s="20"/>
      <c r="HZQ102" s="20"/>
      <c r="HZR102" s="20"/>
      <c r="HZS102" s="18"/>
      <c r="HZT102" s="20"/>
      <c r="HZU102" s="20"/>
      <c r="HZV102" s="17"/>
      <c r="HZW102" s="20"/>
      <c r="HZX102" s="20"/>
      <c r="HZY102" s="20"/>
      <c r="HZZ102" s="20"/>
      <c r="IAA102" s="18"/>
      <c r="IAB102" s="20"/>
      <c r="IAC102" s="20"/>
      <c r="IAD102" s="17"/>
      <c r="IAE102" s="20"/>
      <c r="IAF102" s="20"/>
      <c r="IAG102" s="20"/>
      <c r="IAH102" s="20"/>
      <c r="IAI102" s="18"/>
      <c r="IAJ102" s="20"/>
      <c r="IAK102" s="20"/>
      <c r="IAL102" s="17"/>
      <c r="IAM102" s="20"/>
      <c r="IAN102" s="20"/>
      <c r="IAO102" s="20"/>
      <c r="IAP102" s="20"/>
      <c r="IAQ102" s="18"/>
      <c r="IAR102" s="20"/>
      <c r="IAS102" s="20"/>
      <c r="IAT102" s="17"/>
      <c r="IAU102" s="20"/>
      <c r="IAV102" s="20"/>
      <c r="IAW102" s="20"/>
      <c r="IAX102" s="20"/>
      <c r="IAY102" s="18"/>
      <c r="IAZ102" s="20"/>
      <c r="IBA102" s="20"/>
      <c r="IBB102" s="17"/>
      <c r="IBC102" s="20"/>
      <c r="IBD102" s="20"/>
      <c r="IBE102" s="20"/>
      <c r="IBF102" s="20"/>
      <c r="IBG102" s="18"/>
      <c r="IBH102" s="20"/>
      <c r="IBI102" s="20"/>
      <c r="IBJ102" s="17"/>
      <c r="IBK102" s="20"/>
      <c r="IBL102" s="20"/>
      <c r="IBM102" s="20"/>
      <c r="IBN102" s="20"/>
      <c r="IBO102" s="18"/>
      <c r="IBP102" s="20"/>
      <c r="IBQ102" s="20"/>
      <c r="IBR102" s="17"/>
      <c r="IBS102" s="20"/>
      <c r="IBT102" s="20"/>
      <c r="IBU102" s="20"/>
      <c r="IBV102" s="20"/>
      <c r="IBW102" s="18"/>
      <c r="IBX102" s="20"/>
      <c r="IBY102" s="20"/>
      <c r="IBZ102" s="17"/>
      <c r="ICA102" s="20"/>
      <c r="ICB102" s="20"/>
      <c r="ICC102" s="20"/>
      <c r="ICD102" s="20"/>
      <c r="ICE102" s="18"/>
      <c r="ICF102" s="20"/>
      <c r="ICG102" s="20"/>
      <c r="ICH102" s="17"/>
      <c r="ICI102" s="20"/>
      <c r="ICJ102" s="20"/>
      <c r="ICK102" s="20"/>
      <c r="ICL102" s="20"/>
      <c r="ICM102" s="18"/>
      <c r="ICN102" s="20"/>
      <c r="ICO102" s="20"/>
      <c r="ICP102" s="17"/>
      <c r="ICQ102" s="20"/>
      <c r="ICR102" s="20"/>
      <c r="ICS102" s="20"/>
      <c r="ICT102" s="20"/>
      <c r="ICU102" s="18"/>
      <c r="ICV102" s="20"/>
      <c r="ICW102" s="20"/>
      <c r="ICX102" s="17"/>
      <c r="ICY102" s="20"/>
      <c r="ICZ102" s="20"/>
      <c r="IDA102" s="20"/>
      <c r="IDB102" s="20"/>
      <c r="IDC102" s="18"/>
      <c r="IDD102" s="20"/>
      <c r="IDE102" s="20"/>
      <c r="IDF102" s="17"/>
      <c r="IDG102" s="20"/>
      <c r="IDH102" s="20"/>
      <c r="IDI102" s="20"/>
      <c r="IDJ102" s="20"/>
      <c r="IDK102" s="18"/>
      <c r="IDL102" s="20"/>
      <c r="IDM102" s="20"/>
      <c r="IDN102" s="17"/>
      <c r="IDO102" s="20"/>
      <c r="IDP102" s="20"/>
      <c r="IDQ102" s="20"/>
      <c r="IDR102" s="20"/>
      <c r="IDS102" s="18"/>
      <c r="IDT102" s="20"/>
      <c r="IDU102" s="20"/>
      <c r="IDV102" s="17"/>
      <c r="IDW102" s="20"/>
      <c r="IDX102" s="20"/>
      <c r="IDY102" s="20"/>
      <c r="IDZ102" s="20"/>
      <c r="IEA102" s="18"/>
      <c r="IEB102" s="20"/>
      <c r="IEC102" s="20"/>
      <c r="IED102" s="17"/>
      <c r="IEE102" s="20"/>
      <c r="IEF102" s="20"/>
      <c r="IEG102" s="20"/>
      <c r="IEH102" s="20"/>
      <c r="IEI102" s="18"/>
      <c r="IEJ102" s="20"/>
      <c r="IEK102" s="20"/>
      <c r="IEL102" s="17"/>
      <c r="IEM102" s="20"/>
      <c r="IEN102" s="20"/>
      <c r="IEO102" s="20"/>
      <c r="IEP102" s="20"/>
      <c r="IEQ102" s="18"/>
      <c r="IER102" s="20"/>
      <c r="IES102" s="20"/>
      <c r="IET102" s="17"/>
      <c r="IEU102" s="20"/>
      <c r="IEV102" s="20"/>
      <c r="IEW102" s="20"/>
      <c r="IEX102" s="20"/>
      <c r="IEY102" s="18"/>
      <c r="IEZ102" s="20"/>
      <c r="IFA102" s="20"/>
      <c r="IFB102" s="17"/>
      <c r="IFC102" s="20"/>
      <c r="IFD102" s="20"/>
      <c r="IFE102" s="20"/>
      <c r="IFF102" s="20"/>
      <c r="IFG102" s="18"/>
      <c r="IFH102" s="20"/>
      <c r="IFI102" s="20"/>
      <c r="IFJ102" s="17"/>
      <c r="IFK102" s="20"/>
      <c r="IFL102" s="20"/>
      <c r="IFM102" s="20"/>
      <c r="IFN102" s="20"/>
      <c r="IFO102" s="18"/>
      <c r="IFP102" s="20"/>
      <c r="IFQ102" s="20"/>
      <c r="IFR102" s="17"/>
      <c r="IFS102" s="20"/>
      <c r="IFT102" s="20"/>
      <c r="IFU102" s="20"/>
      <c r="IFV102" s="20"/>
      <c r="IFW102" s="18"/>
      <c r="IFX102" s="20"/>
      <c r="IFY102" s="20"/>
      <c r="IFZ102" s="17"/>
      <c r="IGA102" s="20"/>
      <c r="IGB102" s="20"/>
      <c r="IGC102" s="20"/>
      <c r="IGD102" s="20"/>
      <c r="IGE102" s="18"/>
      <c r="IGF102" s="20"/>
      <c r="IGG102" s="20"/>
      <c r="IGH102" s="17"/>
      <c r="IGI102" s="20"/>
      <c r="IGJ102" s="20"/>
      <c r="IGK102" s="20"/>
      <c r="IGL102" s="20"/>
      <c r="IGM102" s="18"/>
      <c r="IGN102" s="20"/>
      <c r="IGO102" s="20"/>
      <c r="IGP102" s="17"/>
      <c r="IGQ102" s="20"/>
      <c r="IGR102" s="20"/>
      <c r="IGS102" s="20"/>
      <c r="IGT102" s="20"/>
      <c r="IGU102" s="18"/>
      <c r="IGV102" s="20"/>
      <c r="IGW102" s="20"/>
      <c r="IGX102" s="17"/>
      <c r="IGY102" s="20"/>
      <c r="IGZ102" s="20"/>
      <c r="IHA102" s="20"/>
      <c r="IHB102" s="20"/>
      <c r="IHC102" s="18"/>
      <c r="IHD102" s="20"/>
      <c r="IHE102" s="20"/>
      <c r="IHF102" s="17"/>
      <c r="IHG102" s="20"/>
      <c r="IHH102" s="20"/>
      <c r="IHI102" s="20"/>
      <c r="IHJ102" s="20"/>
      <c r="IHK102" s="18"/>
      <c r="IHL102" s="20"/>
      <c r="IHM102" s="20"/>
      <c r="IHN102" s="17"/>
      <c r="IHO102" s="20"/>
      <c r="IHP102" s="20"/>
      <c r="IHQ102" s="20"/>
      <c r="IHR102" s="20"/>
      <c r="IHS102" s="18"/>
      <c r="IHT102" s="20"/>
      <c r="IHU102" s="20"/>
      <c r="IHV102" s="17"/>
      <c r="IHW102" s="20"/>
      <c r="IHX102" s="20"/>
      <c r="IHY102" s="20"/>
      <c r="IHZ102" s="20"/>
      <c r="IIA102" s="18"/>
      <c r="IIB102" s="20"/>
      <c r="IIC102" s="20"/>
      <c r="IID102" s="17"/>
      <c r="IIE102" s="20"/>
      <c r="IIF102" s="20"/>
      <c r="IIG102" s="20"/>
      <c r="IIH102" s="20"/>
      <c r="III102" s="18"/>
      <c r="IIJ102" s="20"/>
      <c r="IIK102" s="20"/>
      <c r="IIL102" s="17"/>
      <c r="IIM102" s="20"/>
      <c r="IIN102" s="20"/>
      <c r="IIO102" s="20"/>
      <c r="IIP102" s="20"/>
      <c r="IIQ102" s="18"/>
      <c r="IIR102" s="20"/>
      <c r="IIS102" s="20"/>
      <c r="IIT102" s="17"/>
      <c r="IIU102" s="20"/>
      <c r="IIV102" s="20"/>
      <c r="IIW102" s="20"/>
      <c r="IIX102" s="20"/>
      <c r="IIY102" s="18"/>
      <c r="IIZ102" s="20"/>
      <c r="IJA102" s="20"/>
      <c r="IJB102" s="17"/>
      <c r="IJC102" s="20"/>
      <c r="IJD102" s="20"/>
      <c r="IJE102" s="20"/>
      <c r="IJF102" s="20"/>
      <c r="IJG102" s="18"/>
      <c r="IJH102" s="20"/>
      <c r="IJI102" s="20"/>
      <c r="IJJ102" s="17"/>
      <c r="IJK102" s="20"/>
      <c r="IJL102" s="20"/>
      <c r="IJM102" s="20"/>
      <c r="IJN102" s="20"/>
      <c r="IJO102" s="18"/>
      <c r="IJP102" s="20"/>
      <c r="IJQ102" s="20"/>
      <c r="IJR102" s="17"/>
      <c r="IJS102" s="20"/>
      <c r="IJT102" s="20"/>
      <c r="IJU102" s="20"/>
      <c r="IJV102" s="20"/>
      <c r="IJW102" s="18"/>
      <c r="IJX102" s="20"/>
      <c r="IJY102" s="20"/>
      <c r="IJZ102" s="17"/>
      <c r="IKA102" s="20"/>
      <c r="IKB102" s="20"/>
      <c r="IKC102" s="20"/>
      <c r="IKD102" s="20"/>
      <c r="IKE102" s="18"/>
      <c r="IKF102" s="20"/>
      <c r="IKG102" s="20"/>
      <c r="IKH102" s="17"/>
      <c r="IKI102" s="20"/>
      <c r="IKJ102" s="20"/>
      <c r="IKK102" s="20"/>
      <c r="IKL102" s="20"/>
      <c r="IKM102" s="18"/>
      <c r="IKN102" s="20"/>
      <c r="IKO102" s="20"/>
      <c r="IKP102" s="17"/>
      <c r="IKQ102" s="20"/>
      <c r="IKR102" s="20"/>
      <c r="IKS102" s="20"/>
      <c r="IKT102" s="20"/>
      <c r="IKU102" s="18"/>
      <c r="IKV102" s="20"/>
      <c r="IKW102" s="20"/>
      <c r="IKX102" s="17"/>
      <c r="IKY102" s="20"/>
      <c r="IKZ102" s="20"/>
      <c r="ILA102" s="20"/>
      <c r="ILB102" s="20"/>
      <c r="ILC102" s="18"/>
      <c r="ILD102" s="20"/>
      <c r="ILE102" s="20"/>
      <c r="ILF102" s="17"/>
      <c r="ILG102" s="20"/>
      <c r="ILH102" s="20"/>
      <c r="ILI102" s="20"/>
      <c r="ILJ102" s="20"/>
      <c r="ILK102" s="18"/>
      <c r="ILL102" s="20"/>
      <c r="ILM102" s="20"/>
      <c r="ILN102" s="17"/>
      <c r="ILO102" s="20"/>
      <c r="ILP102" s="20"/>
      <c r="ILQ102" s="20"/>
      <c r="ILR102" s="20"/>
      <c r="ILS102" s="18"/>
      <c r="ILT102" s="20"/>
      <c r="ILU102" s="20"/>
      <c r="ILV102" s="17"/>
      <c r="ILW102" s="20"/>
      <c r="ILX102" s="20"/>
      <c r="ILY102" s="20"/>
      <c r="ILZ102" s="20"/>
      <c r="IMA102" s="18"/>
      <c r="IMB102" s="20"/>
      <c r="IMC102" s="20"/>
      <c r="IMD102" s="17"/>
      <c r="IME102" s="20"/>
      <c r="IMF102" s="20"/>
      <c r="IMG102" s="20"/>
      <c r="IMH102" s="20"/>
      <c r="IMI102" s="18"/>
      <c r="IMJ102" s="20"/>
      <c r="IMK102" s="20"/>
      <c r="IML102" s="17"/>
      <c r="IMM102" s="20"/>
      <c r="IMN102" s="20"/>
      <c r="IMO102" s="20"/>
      <c r="IMP102" s="20"/>
      <c r="IMQ102" s="18"/>
      <c r="IMR102" s="20"/>
      <c r="IMS102" s="20"/>
      <c r="IMT102" s="17"/>
      <c r="IMU102" s="20"/>
      <c r="IMV102" s="20"/>
      <c r="IMW102" s="20"/>
      <c r="IMX102" s="20"/>
      <c r="IMY102" s="18"/>
      <c r="IMZ102" s="20"/>
      <c r="INA102" s="20"/>
      <c r="INB102" s="17"/>
      <c r="INC102" s="20"/>
      <c r="IND102" s="20"/>
      <c r="INE102" s="20"/>
      <c r="INF102" s="20"/>
      <c r="ING102" s="18"/>
      <c r="INH102" s="20"/>
      <c r="INI102" s="20"/>
      <c r="INJ102" s="17"/>
      <c r="INK102" s="20"/>
      <c r="INL102" s="20"/>
      <c r="INM102" s="20"/>
      <c r="INN102" s="20"/>
      <c r="INO102" s="18"/>
      <c r="INP102" s="20"/>
      <c r="INQ102" s="20"/>
      <c r="INR102" s="17"/>
      <c r="INS102" s="20"/>
      <c r="INT102" s="20"/>
      <c r="INU102" s="20"/>
      <c r="INV102" s="20"/>
      <c r="INW102" s="18"/>
      <c r="INX102" s="20"/>
      <c r="INY102" s="20"/>
      <c r="INZ102" s="17"/>
      <c r="IOA102" s="20"/>
      <c r="IOB102" s="20"/>
      <c r="IOC102" s="20"/>
      <c r="IOD102" s="20"/>
      <c r="IOE102" s="18"/>
      <c r="IOF102" s="20"/>
      <c r="IOG102" s="20"/>
      <c r="IOH102" s="17"/>
      <c r="IOI102" s="20"/>
      <c r="IOJ102" s="20"/>
      <c r="IOK102" s="20"/>
      <c r="IOL102" s="20"/>
      <c r="IOM102" s="18"/>
      <c r="ION102" s="20"/>
      <c r="IOO102" s="20"/>
      <c r="IOP102" s="17"/>
      <c r="IOQ102" s="20"/>
      <c r="IOR102" s="20"/>
      <c r="IOS102" s="20"/>
      <c r="IOT102" s="20"/>
      <c r="IOU102" s="18"/>
      <c r="IOV102" s="20"/>
      <c r="IOW102" s="20"/>
      <c r="IOX102" s="17"/>
      <c r="IOY102" s="20"/>
      <c r="IOZ102" s="20"/>
      <c r="IPA102" s="20"/>
      <c r="IPB102" s="20"/>
      <c r="IPC102" s="18"/>
      <c r="IPD102" s="20"/>
      <c r="IPE102" s="20"/>
      <c r="IPF102" s="17"/>
      <c r="IPG102" s="20"/>
      <c r="IPH102" s="20"/>
      <c r="IPI102" s="20"/>
      <c r="IPJ102" s="20"/>
      <c r="IPK102" s="18"/>
      <c r="IPL102" s="20"/>
      <c r="IPM102" s="20"/>
      <c r="IPN102" s="17"/>
      <c r="IPO102" s="20"/>
      <c r="IPP102" s="20"/>
      <c r="IPQ102" s="20"/>
      <c r="IPR102" s="20"/>
      <c r="IPS102" s="18"/>
      <c r="IPT102" s="20"/>
      <c r="IPU102" s="20"/>
      <c r="IPV102" s="17"/>
      <c r="IPW102" s="20"/>
      <c r="IPX102" s="20"/>
      <c r="IPY102" s="20"/>
      <c r="IPZ102" s="20"/>
      <c r="IQA102" s="18"/>
      <c r="IQB102" s="20"/>
      <c r="IQC102" s="20"/>
      <c r="IQD102" s="17"/>
      <c r="IQE102" s="20"/>
      <c r="IQF102" s="20"/>
      <c r="IQG102" s="20"/>
      <c r="IQH102" s="20"/>
      <c r="IQI102" s="18"/>
      <c r="IQJ102" s="20"/>
      <c r="IQK102" s="20"/>
      <c r="IQL102" s="17"/>
      <c r="IQM102" s="20"/>
      <c r="IQN102" s="20"/>
      <c r="IQO102" s="20"/>
      <c r="IQP102" s="20"/>
      <c r="IQQ102" s="18"/>
      <c r="IQR102" s="20"/>
      <c r="IQS102" s="20"/>
      <c r="IQT102" s="17"/>
      <c r="IQU102" s="20"/>
      <c r="IQV102" s="20"/>
      <c r="IQW102" s="20"/>
      <c r="IQX102" s="20"/>
      <c r="IQY102" s="18"/>
      <c r="IQZ102" s="20"/>
      <c r="IRA102" s="20"/>
      <c r="IRB102" s="17"/>
      <c r="IRC102" s="20"/>
      <c r="IRD102" s="20"/>
      <c r="IRE102" s="20"/>
      <c r="IRF102" s="20"/>
      <c r="IRG102" s="18"/>
      <c r="IRH102" s="20"/>
      <c r="IRI102" s="20"/>
      <c r="IRJ102" s="17"/>
      <c r="IRK102" s="20"/>
      <c r="IRL102" s="20"/>
      <c r="IRM102" s="20"/>
      <c r="IRN102" s="20"/>
      <c r="IRO102" s="18"/>
      <c r="IRP102" s="20"/>
      <c r="IRQ102" s="20"/>
      <c r="IRR102" s="17"/>
      <c r="IRS102" s="20"/>
      <c r="IRT102" s="20"/>
      <c r="IRU102" s="20"/>
      <c r="IRV102" s="20"/>
      <c r="IRW102" s="18"/>
      <c r="IRX102" s="20"/>
      <c r="IRY102" s="20"/>
      <c r="IRZ102" s="17"/>
      <c r="ISA102" s="20"/>
      <c r="ISB102" s="20"/>
      <c r="ISC102" s="20"/>
      <c r="ISD102" s="20"/>
      <c r="ISE102" s="18"/>
      <c r="ISF102" s="20"/>
      <c r="ISG102" s="20"/>
      <c r="ISH102" s="17"/>
      <c r="ISI102" s="20"/>
      <c r="ISJ102" s="20"/>
      <c r="ISK102" s="20"/>
      <c r="ISL102" s="20"/>
      <c r="ISM102" s="18"/>
      <c r="ISN102" s="20"/>
      <c r="ISO102" s="20"/>
      <c r="ISP102" s="17"/>
      <c r="ISQ102" s="20"/>
      <c r="ISR102" s="20"/>
      <c r="ISS102" s="20"/>
      <c r="IST102" s="20"/>
      <c r="ISU102" s="18"/>
      <c r="ISV102" s="20"/>
      <c r="ISW102" s="20"/>
      <c r="ISX102" s="17"/>
      <c r="ISY102" s="20"/>
      <c r="ISZ102" s="20"/>
      <c r="ITA102" s="20"/>
      <c r="ITB102" s="20"/>
      <c r="ITC102" s="18"/>
      <c r="ITD102" s="20"/>
      <c r="ITE102" s="20"/>
      <c r="ITF102" s="17"/>
      <c r="ITG102" s="20"/>
      <c r="ITH102" s="20"/>
      <c r="ITI102" s="20"/>
      <c r="ITJ102" s="20"/>
      <c r="ITK102" s="18"/>
      <c r="ITL102" s="20"/>
      <c r="ITM102" s="20"/>
      <c r="ITN102" s="17"/>
      <c r="ITO102" s="20"/>
      <c r="ITP102" s="20"/>
      <c r="ITQ102" s="20"/>
      <c r="ITR102" s="20"/>
      <c r="ITS102" s="18"/>
      <c r="ITT102" s="20"/>
      <c r="ITU102" s="20"/>
      <c r="ITV102" s="17"/>
      <c r="ITW102" s="20"/>
      <c r="ITX102" s="20"/>
      <c r="ITY102" s="20"/>
      <c r="ITZ102" s="20"/>
      <c r="IUA102" s="18"/>
      <c r="IUB102" s="20"/>
      <c r="IUC102" s="20"/>
      <c r="IUD102" s="17"/>
      <c r="IUE102" s="20"/>
      <c r="IUF102" s="20"/>
      <c r="IUG102" s="20"/>
      <c r="IUH102" s="20"/>
      <c r="IUI102" s="18"/>
      <c r="IUJ102" s="20"/>
      <c r="IUK102" s="20"/>
      <c r="IUL102" s="17"/>
      <c r="IUM102" s="20"/>
      <c r="IUN102" s="20"/>
      <c r="IUO102" s="20"/>
      <c r="IUP102" s="20"/>
      <c r="IUQ102" s="18"/>
      <c r="IUR102" s="20"/>
      <c r="IUS102" s="20"/>
      <c r="IUT102" s="17"/>
      <c r="IUU102" s="20"/>
      <c r="IUV102" s="20"/>
      <c r="IUW102" s="20"/>
      <c r="IUX102" s="20"/>
      <c r="IUY102" s="18"/>
      <c r="IUZ102" s="20"/>
      <c r="IVA102" s="20"/>
      <c r="IVB102" s="17"/>
      <c r="IVC102" s="20"/>
      <c r="IVD102" s="20"/>
      <c r="IVE102" s="20"/>
      <c r="IVF102" s="20"/>
      <c r="IVG102" s="18"/>
      <c r="IVH102" s="20"/>
      <c r="IVI102" s="20"/>
      <c r="IVJ102" s="17"/>
      <c r="IVK102" s="20"/>
      <c r="IVL102" s="20"/>
      <c r="IVM102" s="20"/>
      <c r="IVN102" s="20"/>
      <c r="IVO102" s="18"/>
      <c r="IVP102" s="20"/>
      <c r="IVQ102" s="20"/>
      <c r="IVR102" s="17"/>
      <c r="IVS102" s="20"/>
      <c r="IVT102" s="20"/>
      <c r="IVU102" s="20"/>
      <c r="IVV102" s="20"/>
      <c r="IVW102" s="18"/>
      <c r="IVX102" s="20"/>
      <c r="IVY102" s="20"/>
      <c r="IVZ102" s="17"/>
      <c r="IWA102" s="20"/>
      <c r="IWB102" s="20"/>
      <c r="IWC102" s="20"/>
      <c r="IWD102" s="20"/>
      <c r="IWE102" s="18"/>
      <c r="IWF102" s="20"/>
      <c r="IWG102" s="20"/>
      <c r="IWH102" s="17"/>
      <c r="IWI102" s="20"/>
      <c r="IWJ102" s="20"/>
      <c r="IWK102" s="20"/>
      <c r="IWL102" s="20"/>
      <c r="IWM102" s="18"/>
      <c r="IWN102" s="20"/>
      <c r="IWO102" s="20"/>
      <c r="IWP102" s="17"/>
      <c r="IWQ102" s="20"/>
      <c r="IWR102" s="20"/>
      <c r="IWS102" s="20"/>
      <c r="IWT102" s="20"/>
      <c r="IWU102" s="18"/>
      <c r="IWV102" s="20"/>
      <c r="IWW102" s="20"/>
      <c r="IWX102" s="17"/>
      <c r="IWY102" s="20"/>
      <c r="IWZ102" s="20"/>
      <c r="IXA102" s="20"/>
      <c r="IXB102" s="20"/>
      <c r="IXC102" s="18"/>
      <c r="IXD102" s="20"/>
      <c r="IXE102" s="20"/>
      <c r="IXF102" s="17"/>
      <c r="IXG102" s="20"/>
      <c r="IXH102" s="20"/>
      <c r="IXI102" s="20"/>
      <c r="IXJ102" s="20"/>
      <c r="IXK102" s="18"/>
      <c r="IXL102" s="20"/>
      <c r="IXM102" s="20"/>
      <c r="IXN102" s="17"/>
      <c r="IXO102" s="20"/>
      <c r="IXP102" s="20"/>
      <c r="IXQ102" s="20"/>
      <c r="IXR102" s="20"/>
      <c r="IXS102" s="18"/>
      <c r="IXT102" s="20"/>
      <c r="IXU102" s="20"/>
      <c r="IXV102" s="17"/>
      <c r="IXW102" s="20"/>
      <c r="IXX102" s="20"/>
      <c r="IXY102" s="20"/>
      <c r="IXZ102" s="20"/>
      <c r="IYA102" s="18"/>
      <c r="IYB102" s="20"/>
      <c r="IYC102" s="20"/>
      <c r="IYD102" s="17"/>
      <c r="IYE102" s="20"/>
      <c r="IYF102" s="20"/>
      <c r="IYG102" s="20"/>
      <c r="IYH102" s="20"/>
      <c r="IYI102" s="18"/>
      <c r="IYJ102" s="20"/>
      <c r="IYK102" s="20"/>
      <c r="IYL102" s="17"/>
      <c r="IYM102" s="20"/>
      <c r="IYN102" s="20"/>
      <c r="IYO102" s="20"/>
      <c r="IYP102" s="20"/>
      <c r="IYQ102" s="18"/>
      <c r="IYR102" s="20"/>
      <c r="IYS102" s="20"/>
      <c r="IYT102" s="17"/>
      <c r="IYU102" s="20"/>
      <c r="IYV102" s="20"/>
      <c r="IYW102" s="20"/>
      <c r="IYX102" s="20"/>
      <c r="IYY102" s="18"/>
      <c r="IYZ102" s="20"/>
      <c r="IZA102" s="20"/>
      <c r="IZB102" s="17"/>
      <c r="IZC102" s="20"/>
      <c r="IZD102" s="20"/>
      <c r="IZE102" s="20"/>
      <c r="IZF102" s="20"/>
      <c r="IZG102" s="18"/>
      <c r="IZH102" s="20"/>
      <c r="IZI102" s="20"/>
      <c r="IZJ102" s="17"/>
      <c r="IZK102" s="20"/>
      <c r="IZL102" s="20"/>
      <c r="IZM102" s="20"/>
      <c r="IZN102" s="20"/>
      <c r="IZO102" s="18"/>
      <c r="IZP102" s="20"/>
      <c r="IZQ102" s="20"/>
      <c r="IZR102" s="17"/>
      <c r="IZS102" s="20"/>
      <c r="IZT102" s="20"/>
      <c r="IZU102" s="20"/>
      <c r="IZV102" s="20"/>
      <c r="IZW102" s="18"/>
      <c r="IZX102" s="20"/>
      <c r="IZY102" s="20"/>
      <c r="IZZ102" s="17"/>
      <c r="JAA102" s="20"/>
      <c r="JAB102" s="20"/>
      <c r="JAC102" s="20"/>
      <c r="JAD102" s="20"/>
      <c r="JAE102" s="18"/>
      <c r="JAF102" s="20"/>
      <c r="JAG102" s="20"/>
      <c r="JAH102" s="17"/>
      <c r="JAI102" s="20"/>
      <c r="JAJ102" s="20"/>
      <c r="JAK102" s="20"/>
      <c r="JAL102" s="20"/>
      <c r="JAM102" s="18"/>
      <c r="JAN102" s="20"/>
      <c r="JAO102" s="20"/>
      <c r="JAP102" s="17"/>
      <c r="JAQ102" s="20"/>
      <c r="JAR102" s="20"/>
      <c r="JAS102" s="20"/>
      <c r="JAT102" s="20"/>
      <c r="JAU102" s="18"/>
      <c r="JAV102" s="20"/>
      <c r="JAW102" s="20"/>
      <c r="JAX102" s="17"/>
      <c r="JAY102" s="20"/>
      <c r="JAZ102" s="20"/>
      <c r="JBA102" s="20"/>
      <c r="JBB102" s="20"/>
      <c r="JBC102" s="18"/>
      <c r="JBD102" s="20"/>
      <c r="JBE102" s="20"/>
      <c r="JBF102" s="17"/>
      <c r="JBG102" s="20"/>
      <c r="JBH102" s="20"/>
      <c r="JBI102" s="20"/>
      <c r="JBJ102" s="20"/>
      <c r="JBK102" s="18"/>
      <c r="JBL102" s="20"/>
      <c r="JBM102" s="20"/>
      <c r="JBN102" s="17"/>
      <c r="JBO102" s="20"/>
      <c r="JBP102" s="20"/>
      <c r="JBQ102" s="20"/>
      <c r="JBR102" s="20"/>
      <c r="JBS102" s="18"/>
      <c r="JBT102" s="20"/>
      <c r="JBU102" s="20"/>
      <c r="JBV102" s="17"/>
      <c r="JBW102" s="20"/>
      <c r="JBX102" s="20"/>
      <c r="JBY102" s="20"/>
      <c r="JBZ102" s="20"/>
      <c r="JCA102" s="18"/>
      <c r="JCB102" s="20"/>
      <c r="JCC102" s="20"/>
      <c r="JCD102" s="17"/>
      <c r="JCE102" s="20"/>
      <c r="JCF102" s="20"/>
      <c r="JCG102" s="20"/>
      <c r="JCH102" s="20"/>
      <c r="JCI102" s="18"/>
      <c r="JCJ102" s="20"/>
      <c r="JCK102" s="20"/>
      <c r="JCL102" s="17"/>
      <c r="JCM102" s="20"/>
      <c r="JCN102" s="20"/>
      <c r="JCO102" s="20"/>
      <c r="JCP102" s="20"/>
      <c r="JCQ102" s="18"/>
      <c r="JCR102" s="20"/>
      <c r="JCS102" s="20"/>
      <c r="JCT102" s="17"/>
      <c r="JCU102" s="20"/>
      <c r="JCV102" s="20"/>
      <c r="JCW102" s="20"/>
      <c r="JCX102" s="20"/>
      <c r="JCY102" s="18"/>
      <c r="JCZ102" s="20"/>
      <c r="JDA102" s="20"/>
      <c r="JDB102" s="17"/>
      <c r="JDC102" s="20"/>
      <c r="JDD102" s="20"/>
      <c r="JDE102" s="20"/>
      <c r="JDF102" s="20"/>
      <c r="JDG102" s="18"/>
      <c r="JDH102" s="20"/>
      <c r="JDI102" s="20"/>
      <c r="JDJ102" s="17"/>
      <c r="JDK102" s="20"/>
      <c r="JDL102" s="20"/>
      <c r="JDM102" s="20"/>
      <c r="JDN102" s="20"/>
      <c r="JDO102" s="18"/>
      <c r="JDP102" s="20"/>
      <c r="JDQ102" s="20"/>
      <c r="JDR102" s="17"/>
      <c r="JDS102" s="20"/>
      <c r="JDT102" s="20"/>
      <c r="JDU102" s="20"/>
      <c r="JDV102" s="20"/>
      <c r="JDW102" s="18"/>
      <c r="JDX102" s="20"/>
      <c r="JDY102" s="20"/>
      <c r="JDZ102" s="17"/>
      <c r="JEA102" s="20"/>
      <c r="JEB102" s="20"/>
      <c r="JEC102" s="20"/>
      <c r="JED102" s="20"/>
      <c r="JEE102" s="18"/>
      <c r="JEF102" s="20"/>
      <c r="JEG102" s="20"/>
      <c r="JEH102" s="17"/>
      <c r="JEI102" s="20"/>
      <c r="JEJ102" s="20"/>
      <c r="JEK102" s="20"/>
      <c r="JEL102" s="20"/>
      <c r="JEM102" s="18"/>
      <c r="JEN102" s="20"/>
      <c r="JEO102" s="20"/>
      <c r="JEP102" s="17"/>
      <c r="JEQ102" s="20"/>
      <c r="JER102" s="20"/>
      <c r="JES102" s="20"/>
      <c r="JET102" s="20"/>
      <c r="JEU102" s="18"/>
      <c r="JEV102" s="20"/>
      <c r="JEW102" s="20"/>
      <c r="JEX102" s="17"/>
      <c r="JEY102" s="20"/>
      <c r="JEZ102" s="20"/>
      <c r="JFA102" s="20"/>
      <c r="JFB102" s="20"/>
      <c r="JFC102" s="18"/>
      <c r="JFD102" s="20"/>
      <c r="JFE102" s="20"/>
      <c r="JFF102" s="17"/>
      <c r="JFG102" s="20"/>
      <c r="JFH102" s="20"/>
      <c r="JFI102" s="20"/>
      <c r="JFJ102" s="20"/>
      <c r="JFK102" s="18"/>
      <c r="JFL102" s="20"/>
      <c r="JFM102" s="20"/>
      <c r="JFN102" s="17"/>
      <c r="JFO102" s="20"/>
      <c r="JFP102" s="20"/>
      <c r="JFQ102" s="20"/>
      <c r="JFR102" s="20"/>
      <c r="JFS102" s="18"/>
      <c r="JFT102" s="20"/>
      <c r="JFU102" s="20"/>
      <c r="JFV102" s="17"/>
      <c r="JFW102" s="20"/>
      <c r="JFX102" s="20"/>
      <c r="JFY102" s="20"/>
      <c r="JFZ102" s="20"/>
      <c r="JGA102" s="18"/>
      <c r="JGB102" s="20"/>
      <c r="JGC102" s="20"/>
      <c r="JGD102" s="17"/>
      <c r="JGE102" s="20"/>
      <c r="JGF102" s="20"/>
      <c r="JGG102" s="20"/>
      <c r="JGH102" s="20"/>
      <c r="JGI102" s="18"/>
      <c r="JGJ102" s="20"/>
      <c r="JGK102" s="20"/>
      <c r="JGL102" s="17"/>
      <c r="JGM102" s="20"/>
      <c r="JGN102" s="20"/>
      <c r="JGO102" s="20"/>
      <c r="JGP102" s="20"/>
      <c r="JGQ102" s="18"/>
      <c r="JGR102" s="20"/>
      <c r="JGS102" s="20"/>
      <c r="JGT102" s="17"/>
      <c r="JGU102" s="20"/>
      <c r="JGV102" s="20"/>
      <c r="JGW102" s="20"/>
      <c r="JGX102" s="20"/>
      <c r="JGY102" s="18"/>
      <c r="JGZ102" s="20"/>
      <c r="JHA102" s="20"/>
      <c r="JHB102" s="17"/>
      <c r="JHC102" s="20"/>
      <c r="JHD102" s="20"/>
      <c r="JHE102" s="20"/>
      <c r="JHF102" s="20"/>
      <c r="JHG102" s="18"/>
      <c r="JHH102" s="20"/>
      <c r="JHI102" s="20"/>
      <c r="JHJ102" s="17"/>
      <c r="JHK102" s="20"/>
      <c r="JHL102" s="20"/>
      <c r="JHM102" s="20"/>
      <c r="JHN102" s="20"/>
      <c r="JHO102" s="18"/>
      <c r="JHP102" s="20"/>
      <c r="JHQ102" s="20"/>
      <c r="JHR102" s="17"/>
      <c r="JHS102" s="20"/>
      <c r="JHT102" s="20"/>
      <c r="JHU102" s="20"/>
      <c r="JHV102" s="20"/>
      <c r="JHW102" s="18"/>
      <c r="JHX102" s="20"/>
      <c r="JHY102" s="20"/>
      <c r="JHZ102" s="17"/>
      <c r="JIA102" s="20"/>
      <c r="JIB102" s="20"/>
      <c r="JIC102" s="20"/>
      <c r="JID102" s="20"/>
      <c r="JIE102" s="18"/>
      <c r="JIF102" s="20"/>
      <c r="JIG102" s="20"/>
      <c r="JIH102" s="17"/>
      <c r="JII102" s="20"/>
      <c r="JIJ102" s="20"/>
      <c r="JIK102" s="20"/>
      <c r="JIL102" s="20"/>
      <c r="JIM102" s="18"/>
      <c r="JIN102" s="20"/>
      <c r="JIO102" s="20"/>
      <c r="JIP102" s="17"/>
      <c r="JIQ102" s="20"/>
      <c r="JIR102" s="20"/>
      <c r="JIS102" s="20"/>
      <c r="JIT102" s="20"/>
      <c r="JIU102" s="18"/>
      <c r="JIV102" s="20"/>
      <c r="JIW102" s="20"/>
      <c r="JIX102" s="17"/>
      <c r="JIY102" s="20"/>
      <c r="JIZ102" s="20"/>
      <c r="JJA102" s="20"/>
      <c r="JJB102" s="20"/>
      <c r="JJC102" s="18"/>
      <c r="JJD102" s="20"/>
      <c r="JJE102" s="20"/>
      <c r="JJF102" s="17"/>
      <c r="JJG102" s="20"/>
      <c r="JJH102" s="20"/>
      <c r="JJI102" s="20"/>
      <c r="JJJ102" s="20"/>
      <c r="JJK102" s="18"/>
      <c r="JJL102" s="20"/>
      <c r="JJM102" s="20"/>
      <c r="JJN102" s="17"/>
      <c r="JJO102" s="20"/>
      <c r="JJP102" s="20"/>
      <c r="JJQ102" s="20"/>
      <c r="JJR102" s="20"/>
      <c r="JJS102" s="18"/>
      <c r="JJT102" s="20"/>
      <c r="JJU102" s="20"/>
      <c r="JJV102" s="17"/>
      <c r="JJW102" s="20"/>
      <c r="JJX102" s="20"/>
      <c r="JJY102" s="20"/>
      <c r="JJZ102" s="20"/>
      <c r="JKA102" s="18"/>
      <c r="JKB102" s="20"/>
      <c r="JKC102" s="20"/>
      <c r="JKD102" s="17"/>
      <c r="JKE102" s="20"/>
      <c r="JKF102" s="20"/>
      <c r="JKG102" s="20"/>
      <c r="JKH102" s="20"/>
      <c r="JKI102" s="18"/>
      <c r="JKJ102" s="20"/>
      <c r="JKK102" s="20"/>
      <c r="JKL102" s="17"/>
      <c r="JKM102" s="20"/>
      <c r="JKN102" s="20"/>
      <c r="JKO102" s="20"/>
      <c r="JKP102" s="20"/>
      <c r="JKQ102" s="18"/>
      <c r="JKR102" s="20"/>
      <c r="JKS102" s="20"/>
      <c r="JKT102" s="17"/>
      <c r="JKU102" s="20"/>
      <c r="JKV102" s="20"/>
      <c r="JKW102" s="20"/>
      <c r="JKX102" s="20"/>
      <c r="JKY102" s="18"/>
      <c r="JKZ102" s="20"/>
      <c r="JLA102" s="20"/>
      <c r="JLB102" s="17"/>
      <c r="JLC102" s="20"/>
      <c r="JLD102" s="20"/>
      <c r="JLE102" s="20"/>
      <c r="JLF102" s="20"/>
      <c r="JLG102" s="18"/>
      <c r="JLH102" s="20"/>
      <c r="JLI102" s="20"/>
      <c r="JLJ102" s="17"/>
      <c r="JLK102" s="20"/>
      <c r="JLL102" s="20"/>
      <c r="JLM102" s="20"/>
      <c r="JLN102" s="20"/>
      <c r="JLO102" s="18"/>
      <c r="JLP102" s="20"/>
      <c r="JLQ102" s="20"/>
      <c r="JLR102" s="17"/>
      <c r="JLS102" s="20"/>
      <c r="JLT102" s="20"/>
      <c r="JLU102" s="20"/>
      <c r="JLV102" s="20"/>
      <c r="JLW102" s="18"/>
      <c r="JLX102" s="20"/>
      <c r="JLY102" s="20"/>
      <c r="JLZ102" s="17"/>
      <c r="JMA102" s="20"/>
      <c r="JMB102" s="20"/>
      <c r="JMC102" s="20"/>
      <c r="JMD102" s="20"/>
      <c r="JME102" s="18"/>
      <c r="JMF102" s="20"/>
      <c r="JMG102" s="20"/>
      <c r="JMH102" s="17"/>
      <c r="JMI102" s="20"/>
      <c r="JMJ102" s="20"/>
      <c r="JMK102" s="20"/>
      <c r="JML102" s="20"/>
      <c r="JMM102" s="18"/>
      <c r="JMN102" s="20"/>
      <c r="JMO102" s="20"/>
      <c r="JMP102" s="17"/>
      <c r="JMQ102" s="20"/>
      <c r="JMR102" s="20"/>
      <c r="JMS102" s="20"/>
      <c r="JMT102" s="20"/>
      <c r="JMU102" s="18"/>
      <c r="JMV102" s="20"/>
      <c r="JMW102" s="20"/>
      <c r="JMX102" s="17"/>
      <c r="JMY102" s="20"/>
      <c r="JMZ102" s="20"/>
      <c r="JNA102" s="20"/>
      <c r="JNB102" s="20"/>
      <c r="JNC102" s="18"/>
      <c r="JND102" s="20"/>
      <c r="JNE102" s="20"/>
      <c r="JNF102" s="17"/>
      <c r="JNG102" s="20"/>
      <c r="JNH102" s="20"/>
      <c r="JNI102" s="20"/>
      <c r="JNJ102" s="20"/>
      <c r="JNK102" s="18"/>
      <c r="JNL102" s="20"/>
      <c r="JNM102" s="20"/>
      <c r="JNN102" s="17"/>
      <c r="JNO102" s="20"/>
      <c r="JNP102" s="20"/>
      <c r="JNQ102" s="20"/>
      <c r="JNR102" s="20"/>
      <c r="JNS102" s="18"/>
      <c r="JNT102" s="20"/>
      <c r="JNU102" s="20"/>
      <c r="JNV102" s="17"/>
      <c r="JNW102" s="20"/>
      <c r="JNX102" s="20"/>
      <c r="JNY102" s="20"/>
      <c r="JNZ102" s="20"/>
      <c r="JOA102" s="18"/>
      <c r="JOB102" s="20"/>
      <c r="JOC102" s="20"/>
      <c r="JOD102" s="17"/>
      <c r="JOE102" s="20"/>
      <c r="JOF102" s="20"/>
      <c r="JOG102" s="20"/>
      <c r="JOH102" s="20"/>
      <c r="JOI102" s="18"/>
      <c r="JOJ102" s="20"/>
      <c r="JOK102" s="20"/>
      <c r="JOL102" s="17"/>
      <c r="JOM102" s="20"/>
      <c r="JON102" s="20"/>
      <c r="JOO102" s="20"/>
      <c r="JOP102" s="20"/>
      <c r="JOQ102" s="18"/>
      <c r="JOR102" s="20"/>
      <c r="JOS102" s="20"/>
      <c r="JOT102" s="17"/>
      <c r="JOU102" s="20"/>
      <c r="JOV102" s="20"/>
      <c r="JOW102" s="20"/>
      <c r="JOX102" s="20"/>
      <c r="JOY102" s="18"/>
      <c r="JOZ102" s="20"/>
      <c r="JPA102" s="20"/>
      <c r="JPB102" s="17"/>
      <c r="JPC102" s="20"/>
      <c r="JPD102" s="20"/>
      <c r="JPE102" s="20"/>
      <c r="JPF102" s="20"/>
      <c r="JPG102" s="18"/>
      <c r="JPH102" s="20"/>
      <c r="JPI102" s="20"/>
      <c r="JPJ102" s="17"/>
      <c r="JPK102" s="20"/>
      <c r="JPL102" s="20"/>
      <c r="JPM102" s="20"/>
      <c r="JPN102" s="20"/>
      <c r="JPO102" s="18"/>
      <c r="JPP102" s="20"/>
      <c r="JPQ102" s="20"/>
      <c r="JPR102" s="17"/>
      <c r="JPS102" s="20"/>
      <c r="JPT102" s="20"/>
      <c r="JPU102" s="20"/>
      <c r="JPV102" s="20"/>
      <c r="JPW102" s="18"/>
      <c r="JPX102" s="20"/>
      <c r="JPY102" s="20"/>
      <c r="JPZ102" s="17"/>
      <c r="JQA102" s="20"/>
      <c r="JQB102" s="20"/>
      <c r="JQC102" s="20"/>
      <c r="JQD102" s="20"/>
      <c r="JQE102" s="18"/>
      <c r="JQF102" s="20"/>
      <c r="JQG102" s="20"/>
      <c r="JQH102" s="17"/>
      <c r="JQI102" s="20"/>
      <c r="JQJ102" s="20"/>
      <c r="JQK102" s="20"/>
      <c r="JQL102" s="20"/>
      <c r="JQM102" s="18"/>
      <c r="JQN102" s="20"/>
      <c r="JQO102" s="20"/>
      <c r="JQP102" s="17"/>
      <c r="JQQ102" s="20"/>
      <c r="JQR102" s="20"/>
      <c r="JQS102" s="20"/>
      <c r="JQT102" s="20"/>
      <c r="JQU102" s="18"/>
      <c r="JQV102" s="20"/>
      <c r="JQW102" s="20"/>
      <c r="JQX102" s="17"/>
      <c r="JQY102" s="20"/>
      <c r="JQZ102" s="20"/>
      <c r="JRA102" s="20"/>
      <c r="JRB102" s="20"/>
      <c r="JRC102" s="18"/>
      <c r="JRD102" s="20"/>
      <c r="JRE102" s="20"/>
      <c r="JRF102" s="17"/>
      <c r="JRG102" s="20"/>
      <c r="JRH102" s="20"/>
      <c r="JRI102" s="20"/>
      <c r="JRJ102" s="20"/>
      <c r="JRK102" s="18"/>
      <c r="JRL102" s="20"/>
      <c r="JRM102" s="20"/>
      <c r="JRN102" s="17"/>
      <c r="JRO102" s="20"/>
      <c r="JRP102" s="20"/>
      <c r="JRQ102" s="20"/>
      <c r="JRR102" s="20"/>
      <c r="JRS102" s="18"/>
      <c r="JRT102" s="20"/>
      <c r="JRU102" s="20"/>
      <c r="JRV102" s="17"/>
      <c r="JRW102" s="20"/>
      <c r="JRX102" s="20"/>
      <c r="JRY102" s="20"/>
      <c r="JRZ102" s="20"/>
      <c r="JSA102" s="18"/>
      <c r="JSB102" s="20"/>
      <c r="JSC102" s="20"/>
      <c r="JSD102" s="17"/>
      <c r="JSE102" s="20"/>
      <c r="JSF102" s="20"/>
      <c r="JSG102" s="20"/>
      <c r="JSH102" s="20"/>
      <c r="JSI102" s="18"/>
      <c r="JSJ102" s="20"/>
      <c r="JSK102" s="20"/>
      <c r="JSL102" s="17"/>
      <c r="JSM102" s="20"/>
      <c r="JSN102" s="20"/>
      <c r="JSO102" s="20"/>
      <c r="JSP102" s="20"/>
      <c r="JSQ102" s="18"/>
      <c r="JSR102" s="20"/>
      <c r="JSS102" s="20"/>
      <c r="JST102" s="17"/>
      <c r="JSU102" s="20"/>
      <c r="JSV102" s="20"/>
      <c r="JSW102" s="20"/>
      <c r="JSX102" s="20"/>
      <c r="JSY102" s="18"/>
      <c r="JSZ102" s="20"/>
      <c r="JTA102" s="20"/>
      <c r="JTB102" s="17"/>
      <c r="JTC102" s="20"/>
      <c r="JTD102" s="20"/>
      <c r="JTE102" s="20"/>
      <c r="JTF102" s="20"/>
      <c r="JTG102" s="18"/>
      <c r="JTH102" s="20"/>
      <c r="JTI102" s="20"/>
      <c r="JTJ102" s="17"/>
      <c r="JTK102" s="20"/>
      <c r="JTL102" s="20"/>
      <c r="JTM102" s="20"/>
      <c r="JTN102" s="20"/>
      <c r="JTO102" s="18"/>
      <c r="JTP102" s="20"/>
      <c r="JTQ102" s="20"/>
      <c r="JTR102" s="17"/>
      <c r="JTS102" s="20"/>
      <c r="JTT102" s="20"/>
      <c r="JTU102" s="20"/>
      <c r="JTV102" s="20"/>
      <c r="JTW102" s="18"/>
      <c r="JTX102" s="20"/>
      <c r="JTY102" s="20"/>
      <c r="JTZ102" s="17"/>
      <c r="JUA102" s="20"/>
      <c r="JUB102" s="20"/>
      <c r="JUC102" s="20"/>
      <c r="JUD102" s="20"/>
      <c r="JUE102" s="18"/>
      <c r="JUF102" s="20"/>
      <c r="JUG102" s="20"/>
      <c r="JUH102" s="17"/>
      <c r="JUI102" s="20"/>
      <c r="JUJ102" s="20"/>
      <c r="JUK102" s="20"/>
      <c r="JUL102" s="20"/>
      <c r="JUM102" s="18"/>
      <c r="JUN102" s="20"/>
      <c r="JUO102" s="20"/>
      <c r="JUP102" s="17"/>
      <c r="JUQ102" s="20"/>
      <c r="JUR102" s="20"/>
      <c r="JUS102" s="20"/>
      <c r="JUT102" s="20"/>
      <c r="JUU102" s="18"/>
      <c r="JUV102" s="20"/>
      <c r="JUW102" s="20"/>
      <c r="JUX102" s="17"/>
      <c r="JUY102" s="20"/>
      <c r="JUZ102" s="20"/>
      <c r="JVA102" s="20"/>
      <c r="JVB102" s="20"/>
      <c r="JVC102" s="18"/>
      <c r="JVD102" s="20"/>
      <c r="JVE102" s="20"/>
      <c r="JVF102" s="17"/>
      <c r="JVG102" s="20"/>
      <c r="JVH102" s="20"/>
      <c r="JVI102" s="20"/>
      <c r="JVJ102" s="20"/>
      <c r="JVK102" s="18"/>
      <c r="JVL102" s="20"/>
      <c r="JVM102" s="20"/>
      <c r="JVN102" s="17"/>
      <c r="JVO102" s="20"/>
      <c r="JVP102" s="20"/>
      <c r="JVQ102" s="20"/>
      <c r="JVR102" s="20"/>
      <c r="JVS102" s="18"/>
      <c r="JVT102" s="20"/>
      <c r="JVU102" s="20"/>
      <c r="JVV102" s="17"/>
      <c r="JVW102" s="20"/>
      <c r="JVX102" s="20"/>
      <c r="JVY102" s="20"/>
      <c r="JVZ102" s="20"/>
      <c r="JWA102" s="18"/>
      <c r="JWB102" s="20"/>
      <c r="JWC102" s="20"/>
      <c r="JWD102" s="17"/>
      <c r="JWE102" s="20"/>
      <c r="JWF102" s="20"/>
      <c r="JWG102" s="20"/>
      <c r="JWH102" s="20"/>
      <c r="JWI102" s="18"/>
      <c r="JWJ102" s="20"/>
      <c r="JWK102" s="20"/>
      <c r="JWL102" s="17"/>
      <c r="JWM102" s="20"/>
      <c r="JWN102" s="20"/>
      <c r="JWO102" s="20"/>
      <c r="JWP102" s="20"/>
      <c r="JWQ102" s="18"/>
      <c r="JWR102" s="20"/>
      <c r="JWS102" s="20"/>
      <c r="JWT102" s="17"/>
      <c r="JWU102" s="20"/>
      <c r="JWV102" s="20"/>
      <c r="JWW102" s="20"/>
      <c r="JWX102" s="20"/>
      <c r="JWY102" s="18"/>
      <c r="JWZ102" s="20"/>
      <c r="JXA102" s="20"/>
      <c r="JXB102" s="17"/>
      <c r="JXC102" s="20"/>
      <c r="JXD102" s="20"/>
      <c r="JXE102" s="20"/>
      <c r="JXF102" s="20"/>
      <c r="JXG102" s="18"/>
      <c r="JXH102" s="20"/>
      <c r="JXI102" s="20"/>
      <c r="JXJ102" s="17"/>
      <c r="JXK102" s="20"/>
      <c r="JXL102" s="20"/>
      <c r="JXM102" s="20"/>
      <c r="JXN102" s="20"/>
      <c r="JXO102" s="18"/>
      <c r="JXP102" s="20"/>
      <c r="JXQ102" s="20"/>
      <c r="JXR102" s="17"/>
      <c r="JXS102" s="20"/>
      <c r="JXT102" s="20"/>
      <c r="JXU102" s="20"/>
      <c r="JXV102" s="20"/>
      <c r="JXW102" s="18"/>
      <c r="JXX102" s="20"/>
      <c r="JXY102" s="20"/>
      <c r="JXZ102" s="17"/>
      <c r="JYA102" s="20"/>
      <c r="JYB102" s="20"/>
      <c r="JYC102" s="20"/>
      <c r="JYD102" s="20"/>
      <c r="JYE102" s="18"/>
      <c r="JYF102" s="20"/>
      <c r="JYG102" s="20"/>
      <c r="JYH102" s="17"/>
      <c r="JYI102" s="20"/>
      <c r="JYJ102" s="20"/>
      <c r="JYK102" s="20"/>
      <c r="JYL102" s="20"/>
      <c r="JYM102" s="18"/>
      <c r="JYN102" s="20"/>
      <c r="JYO102" s="20"/>
      <c r="JYP102" s="17"/>
      <c r="JYQ102" s="20"/>
      <c r="JYR102" s="20"/>
      <c r="JYS102" s="20"/>
      <c r="JYT102" s="20"/>
      <c r="JYU102" s="18"/>
      <c r="JYV102" s="20"/>
      <c r="JYW102" s="20"/>
      <c r="JYX102" s="17"/>
      <c r="JYY102" s="20"/>
      <c r="JYZ102" s="20"/>
      <c r="JZA102" s="20"/>
      <c r="JZB102" s="20"/>
      <c r="JZC102" s="18"/>
      <c r="JZD102" s="20"/>
      <c r="JZE102" s="20"/>
      <c r="JZF102" s="17"/>
      <c r="JZG102" s="20"/>
      <c r="JZH102" s="20"/>
      <c r="JZI102" s="20"/>
      <c r="JZJ102" s="20"/>
      <c r="JZK102" s="18"/>
      <c r="JZL102" s="20"/>
      <c r="JZM102" s="20"/>
      <c r="JZN102" s="17"/>
      <c r="JZO102" s="20"/>
      <c r="JZP102" s="20"/>
      <c r="JZQ102" s="20"/>
      <c r="JZR102" s="20"/>
      <c r="JZS102" s="18"/>
      <c r="JZT102" s="20"/>
      <c r="JZU102" s="20"/>
      <c r="JZV102" s="17"/>
      <c r="JZW102" s="20"/>
      <c r="JZX102" s="20"/>
      <c r="JZY102" s="20"/>
      <c r="JZZ102" s="20"/>
      <c r="KAA102" s="18"/>
      <c r="KAB102" s="20"/>
      <c r="KAC102" s="20"/>
      <c r="KAD102" s="17"/>
      <c r="KAE102" s="20"/>
      <c r="KAF102" s="20"/>
      <c r="KAG102" s="20"/>
      <c r="KAH102" s="20"/>
      <c r="KAI102" s="18"/>
      <c r="KAJ102" s="20"/>
      <c r="KAK102" s="20"/>
      <c r="KAL102" s="17"/>
      <c r="KAM102" s="20"/>
      <c r="KAN102" s="20"/>
      <c r="KAO102" s="20"/>
      <c r="KAP102" s="20"/>
      <c r="KAQ102" s="18"/>
      <c r="KAR102" s="20"/>
      <c r="KAS102" s="20"/>
      <c r="KAT102" s="17"/>
      <c r="KAU102" s="20"/>
      <c r="KAV102" s="20"/>
      <c r="KAW102" s="20"/>
      <c r="KAX102" s="20"/>
      <c r="KAY102" s="18"/>
      <c r="KAZ102" s="20"/>
      <c r="KBA102" s="20"/>
      <c r="KBB102" s="17"/>
      <c r="KBC102" s="20"/>
      <c r="KBD102" s="20"/>
      <c r="KBE102" s="20"/>
      <c r="KBF102" s="20"/>
      <c r="KBG102" s="18"/>
      <c r="KBH102" s="20"/>
      <c r="KBI102" s="20"/>
      <c r="KBJ102" s="17"/>
      <c r="KBK102" s="20"/>
      <c r="KBL102" s="20"/>
      <c r="KBM102" s="20"/>
      <c r="KBN102" s="20"/>
      <c r="KBO102" s="18"/>
      <c r="KBP102" s="20"/>
      <c r="KBQ102" s="20"/>
      <c r="KBR102" s="17"/>
      <c r="KBS102" s="20"/>
      <c r="KBT102" s="20"/>
      <c r="KBU102" s="20"/>
      <c r="KBV102" s="20"/>
      <c r="KBW102" s="18"/>
      <c r="KBX102" s="20"/>
      <c r="KBY102" s="20"/>
      <c r="KBZ102" s="17"/>
      <c r="KCA102" s="20"/>
      <c r="KCB102" s="20"/>
      <c r="KCC102" s="20"/>
      <c r="KCD102" s="20"/>
      <c r="KCE102" s="18"/>
      <c r="KCF102" s="20"/>
      <c r="KCG102" s="20"/>
      <c r="KCH102" s="17"/>
      <c r="KCI102" s="20"/>
      <c r="KCJ102" s="20"/>
      <c r="KCK102" s="20"/>
      <c r="KCL102" s="20"/>
      <c r="KCM102" s="18"/>
      <c r="KCN102" s="20"/>
      <c r="KCO102" s="20"/>
      <c r="KCP102" s="17"/>
      <c r="KCQ102" s="20"/>
      <c r="KCR102" s="20"/>
      <c r="KCS102" s="20"/>
      <c r="KCT102" s="20"/>
      <c r="KCU102" s="18"/>
      <c r="KCV102" s="20"/>
      <c r="KCW102" s="20"/>
      <c r="KCX102" s="17"/>
      <c r="KCY102" s="20"/>
      <c r="KCZ102" s="20"/>
      <c r="KDA102" s="20"/>
      <c r="KDB102" s="20"/>
      <c r="KDC102" s="18"/>
      <c r="KDD102" s="20"/>
      <c r="KDE102" s="20"/>
      <c r="KDF102" s="17"/>
      <c r="KDG102" s="20"/>
      <c r="KDH102" s="20"/>
      <c r="KDI102" s="20"/>
      <c r="KDJ102" s="20"/>
      <c r="KDK102" s="18"/>
      <c r="KDL102" s="20"/>
      <c r="KDM102" s="20"/>
      <c r="KDN102" s="17"/>
      <c r="KDO102" s="20"/>
      <c r="KDP102" s="20"/>
      <c r="KDQ102" s="20"/>
      <c r="KDR102" s="20"/>
      <c r="KDS102" s="18"/>
      <c r="KDT102" s="20"/>
      <c r="KDU102" s="20"/>
      <c r="KDV102" s="17"/>
      <c r="KDW102" s="20"/>
      <c r="KDX102" s="20"/>
      <c r="KDY102" s="20"/>
      <c r="KDZ102" s="20"/>
      <c r="KEA102" s="18"/>
      <c r="KEB102" s="20"/>
      <c r="KEC102" s="20"/>
      <c r="KED102" s="17"/>
      <c r="KEE102" s="20"/>
      <c r="KEF102" s="20"/>
      <c r="KEG102" s="20"/>
      <c r="KEH102" s="20"/>
      <c r="KEI102" s="18"/>
      <c r="KEJ102" s="20"/>
      <c r="KEK102" s="20"/>
      <c r="KEL102" s="17"/>
      <c r="KEM102" s="20"/>
      <c r="KEN102" s="20"/>
      <c r="KEO102" s="20"/>
      <c r="KEP102" s="20"/>
      <c r="KEQ102" s="18"/>
      <c r="KER102" s="20"/>
      <c r="KES102" s="20"/>
      <c r="KET102" s="17"/>
      <c r="KEU102" s="20"/>
      <c r="KEV102" s="20"/>
      <c r="KEW102" s="20"/>
      <c r="KEX102" s="20"/>
      <c r="KEY102" s="18"/>
      <c r="KEZ102" s="20"/>
      <c r="KFA102" s="20"/>
      <c r="KFB102" s="17"/>
      <c r="KFC102" s="20"/>
      <c r="KFD102" s="20"/>
      <c r="KFE102" s="20"/>
      <c r="KFF102" s="20"/>
      <c r="KFG102" s="18"/>
      <c r="KFH102" s="20"/>
      <c r="KFI102" s="20"/>
      <c r="KFJ102" s="17"/>
      <c r="KFK102" s="20"/>
      <c r="KFL102" s="20"/>
      <c r="KFM102" s="20"/>
      <c r="KFN102" s="20"/>
      <c r="KFO102" s="18"/>
      <c r="KFP102" s="20"/>
      <c r="KFQ102" s="20"/>
      <c r="KFR102" s="17"/>
      <c r="KFS102" s="20"/>
      <c r="KFT102" s="20"/>
      <c r="KFU102" s="20"/>
      <c r="KFV102" s="20"/>
      <c r="KFW102" s="18"/>
      <c r="KFX102" s="20"/>
      <c r="KFY102" s="20"/>
      <c r="KFZ102" s="17"/>
      <c r="KGA102" s="20"/>
      <c r="KGB102" s="20"/>
      <c r="KGC102" s="20"/>
      <c r="KGD102" s="20"/>
      <c r="KGE102" s="18"/>
      <c r="KGF102" s="20"/>
      <c r="KGG102" s="20"/>
      <c r="KGH102" s="17"/>
      <c r="KGI102" s="20"/>
      <c r="KGJ102" s="20"/>
      <c r="KGK102" s="20"/>
      <c r="KGL102" s="20"/>
      <c r="KGM102" s="18"/>
      <c r="KGN102" s="20"/>
      <c r="KGO102" s="20"/>
      <c r="KGP102" s="17"/>
      <c r="KGQ102" s="20"/>
      <c r="KGR102" s="20"/>
      <c r="KGS102" s="20"/>
      <c r="KGT102" s="20"/>
      <c r="KGU102" s="18"/>
      <c r="KGV102" s="20"/>
      <c r="KGW102" s="20"/>
      <c r="KGX102" s="17"/>
      <c r="KGY102" s="20"/>
      <c r="KGZ102" s="20"/>
      <c r="KHA102" s="20"/>
      <c r="KHB102" s="20"/>
      <c r="KHC102" s="18"/>
      <c r="KHD102" s="20"/>
      <c r="KHE102" s="20"/>
      <c r="KHF102" s="17"/>
      <c r="KHG102" s="20"/>
      <c r="KHH102" s="20"/>
      <c r="KHI102" s="20"/>
      <c r="KHJ102" s="20"/>
      <c r="KHK102" s="18"/>
      <c r="KHL102" s="20"/>
      <c r="KHM102" s="20"/>
      <c r="KHN102" s="17"/>
      <c r="KHO102" s="20"/>
      <c r="KHP102" s="20"/>
      <c r="KHQ102" s="20"/>
      <c r="KHR102" s="20"/>
      <c r="KHS102" s="18"/>
      <c r="KHT102" s="20"/>
      <c r="KHU102" s="20"/>
      <c r="KHV102" s="17"/>
      <c r="KHW102" s="20"/>
      <c r="KHX102" s="20"/>
      <c r="KHY102" s="20"/>
      <c r="KHZ102" s="20"/>
      <c r="KIA102" s="18"/>
      <c r="KIB102" s="20"/>
      <c r="KIC102" s="20"/>
      <c r="KID102" s="17"/>
      <c r="KIE102" s="20"/>
      <c r="KIF102" s="20"/>
      <c r="KIG102" s="20"/>
      <c r="KIH102" s="20"/>
      <c r="KII102" s="18"/>
      <c r="KIJ102" s="20"/>
      <c r="KIK102" s="20"/>
      <c r="KIL102" s="17"/>
      <c r="KIM102" s="20"/>
      <c r="KIN102" s="20"/>
      <c r="KIO102" s="20"/>
      <c r="KIP102" s="20"/>
      <c r="KIQ102" s="18"/>
      <c r="KIR102" s="20"/>
      <c r="KIS102" s="20"/>
      <c r="KIT102" s="17"/>
      <c r="KIU102" s="20"/>
      <c r="KIV102" s="20"/>
      <c r="KIW102" s="20"/>
      <c r="KIX102" s="20"/>
      <c r="KIY102" s="18"/>
      <c r="KIZ102" s="20"/>
      <c r="KJA102" s="20"/>
      <c r="KJB102" s="17"/>
      <c r="KJC102" s="20"/>
      <c r="KJD102" s="20"/>
      <c r="KJE102" s="20"/>
      <c r="KJF102" s="20"/>
      <c r="KJG102" s="18"/>
      <c r="KJH102" s="20"/>
      <c r="KJI102" s="20"/>
      <c r="KJJ102" s="17"/>
      <c r="KJK102" s="20"/>
      <c r="KJL102" s="20"/>
      <c r="KJM102" s="20"/>
      <c r="KJN102" s="20"/>
      <c r="KJO102" s="18"/>
      <c r="KJP102" s="20"/>
      <c r="KJQ102" s="20"/>
      <c r="KJR102" s="17"/>
      <c r="KJS102" s="20"/>
      <c r="KJT102" s="20"/>
      <c r="KJU102" s="20"/>
      <c r="KJV102" s="20"/>
      <c r="KJW102" s="18"/>
      <c r="KJX102" s="20"/>
      <c r="KJY102" s="20"/>
      <c r="KJZ102" s="17"/>
      <c r="KKA102" s="20"/>
      <c r="KKB102" s="20"/>
      <c r="KKC102" s="20"/>
      <c r="KKD102" s="20"/>
      <c r="KKE102" s="18"/>
      <c r="KKF102" s="20"/>
      <c r="KKG102" s="20"/>
      <c r="KKH102" s="17"/>
      <c r="KKI102" s="20"/>
      <c r="KKJ102" s="20"/>
      <c r="KKK102" s="20"/>
      <c r="KKL102" s="20"/>
      <c r="KKM102" s="18"/>
      <c r="KKN102" s="20"/>
      <c r="KKO102" s="20"/>
      <c r="KKP102" s="17"/>
      <c r="KKQ102" s="20"/>
      <c r="KKR102" s="20"/>
      <c r="KKS102" s="20"/>
      <c r="KKT102" s="20"/>
      <c r="KKU102" s="18"/>
      <c r="KKV102" s="20"/>
      <c r="KKW102" s="20"/>
      <c r="KKX102" s="17"/>
      <c r="KKY102" s="20"/>
      <c r="KKZ102" s="20"/>
      <c r="KLA102" s="20"/>
      <c r="KLB102" s="20"/>
      <c r="KLC102" s="18"/>
      <c r="KLD102" s="20"/>
      <c r="KLE102" s="20"/>
      <c r="KLF102" s="17"/>
      <c r="KLG102" s="20"/>
      <c r="KLH102" s="20"/>
      <c r="KLI102" s="20"/>
      <c r="KLJ102" s="20"/>
      <c r="KLK102" s="18"/>
      <c r="KLL102" s="20"/>
      <c r="KLM102" s="20"/>
      <c r="KLN102" s="17"/>
      <c r="KLO102" s="20"/>
      <c r="KLP102" s="20"/>
      <c r="KLQ102" s="20"/>
      <c r="KLR102" s="20"/>
      <c r="KLS102" s="18"/>
      <c r="KLT102" s="20"/>
      <c r="KLU102" s="20"/>
      <c r="KLV102" s="17"/>
      <c r="KLW102" s="20"/>
      <c r="KLX102" s="20"/>
      <c r="KLY102" s="20"/>
      <c r="KLZ102" s="20"/>
      <c r="KMA102" s="18"/>
      <c r="KMB102" s="20"/>
      <c r="KMC102" s="20"/>
      <c r="KMD102" s="17"/>
      <c r="KME102" s="20"/>
      <c r="KMF102" s="20"/>
      <c r="KMG102" s="20"/>
      <c r="KMH102" s="20"/>
      <c r="KMI102" s="18"/>
      <c r="KMJ102" s="20"/>
      <c r="KMK102" s="20"/>
      <c r="KML102" s="17"/>
      <c r="KMM102" s="20"/>
      <c r="KMN102" s="20"/>
      <c r="KMO102" s="20"/>
      <c r="KMP102" s="20"/>
      <c r="KMQ102" s="18"/>
      <c r="KMR102" s="20"/>
      <c r="KMS102" s="20"/>
      <c r="KMT102" s="17"/>
      <c r="KMU102" s="20"/>
      <c r="KMV102" s="20"/>
      <c r="KMW102" s="20"/>
      <c r="KMX102" s="20"/>
      <c r="KMY102" s="18"/>
      <c r="KMZ102" s="20"/>
      <c r="KNA102" s="20"/>
      <c r="KNB102" s="17"/>
      <c r="KNC102" s="20"/>
      <c r="KND102" s="20"/>
      <c r="KNE102" s="20"/>
      <c r="KNF102" s="20"/>
      <c r="KNG102" s="18"/>
      <c r="KNH102" s="20"/>
      <c r="KNI102" s="20"/>
      <c r="KNJ102" s="17"/>
      <c r="KNK102" s="20"/>
      <c r="KNL102" s="20"/>
      <c r="KNM102" s="20"/>
      <c r="KNN102" s="20"/>
      <c r="KNO102" s="18"/>
      <c r="KNP102" s="20"/>
      <c r="KNQ102" s="20"/>
      <c r="KNR102" s="17"/>
      <c r="KNS102" s="20"/>
      <c r="KNT102" s="20"/>
      <c r="KNU102" s="20"/>
      <c r="KNV102" s="20"/>
      <c r="KNW102" s="18"/>
      <c r="KNX102" s="20"/>
      <c r="KNY102" s="20"/>
      <c r="KNZ102" s="17"/>
      <c r="KOA102" s="20"/>
      <c r="KOB102" s="20"/>
      <c r="KOC102" s="20"/>
      <c r="KOD102" s="20"/>
      <c r="KOE102" s="18"/>
      <c r="KOF102" s="20"/>
      <c r="KOG102" s="20"/>
      <c r="KOH102" s="17"/>
      <c r="KOI102" s="20"/>
      <c r="KOJ102" s="20"/>
      <c r="KOK102" s="20"/>
      <c r="KOL102" s="20"/>
      <c r="KOM102" s="18"/>
      <c r="KON102" s="20"/>
      <c r="KOO102" s="20"/>
      <c r="KOP102" s="17"/>
      <c r="KOQ102" s="20"/>
      <c r="KOR102" s="20"/>
      <c r="KOS102" s="20"/>
      <c r="KOT102" s="20"/>
      <c r="KOU102" s="18"/>
      <c r="KOV102" s="20"/>
      <c r="KOW102" s="20"/>
      <c r="KOX102" s="17"/>
      <c r="KOY102" s="20"/>
      <c r="KOZ102" s="20"/>
      <c r="KPA102" s="20"/>
      <c r="KPB102" s="20"/>
      <c r="KPC102" s="18"/>
      <c r="KPD102" s="20"/>
      <c r="KPE102" s="20"/>
      <c r="KPF102" s="17"/>
      <c r="KPG102" s="20"/>
      <c r="KPH102" s="20"/>
      <c r="KPI102" s="20"/>
      <c r="KPJ102" s="20"/>
      <c r="KPK102" s="18"/>
      <c r="KPL102" s="20"/>
      <c r="KPM102" s="20"/>
      <c r="KPN102" s="17"/>
      <c r="KPO102" s="20"/>
      <c r="KPP102" s="20"/>
      <c r="KPQ102" s="20"/>
      <c r="KPR102" s="20"/>
      <c r="KPS102" s="18"/>
      <c r="KPT102" s="20"/>
      <c r="KPU102" s="20"/>
      <c r="KPV102" s="17"/>
      <c r="KPW102" s="20"/>
      <c r="KPX102" s="20"/>
      <c r="KPY102" s="20"/>
      <c r="KPZ102" s="20"/>
      <c r="KQA102" s="18"/>
      <c r="KQB102" s="20"/>
      <c r="KQC102" s="20"/>
      <c r="KQD102" s="17"/>
      <c r="KQE102" s="20"/>
      <c r="KQF102" s="20"/>
      <c r="KQG102" s="20"/>
      <c r="KQH102" s="20"/>
      <c r="KQI102" s="18"/>
      <c r="KQJ102" s="20"/>
      <c r="KQK102" s="20"/>
      <c r="KQL102" s="17"/>
      <c r="KQM102" s="20"/>
      <c r="KQN102" s="20"/>
      <c r="KQO102" s="20"/>
      <c r="KQP102" s="20"/>
      <c r="KQQ102" s="18"/>
      <c r="KQR102" s="20"/>
      <c r="KQS102" s="20"/>
      <c r="KQT102" s="17"/>
      <c r="KQU102" s="20"/>
      <c r="KQV102" s="20"/>
      <c r="KQW102" s="20"/>
      <c r="KQX102" s="20"/>
      <c r="KQY102" s="18"/>
      <c r="KQZ102" s="20"/>
      <c r="KRA102" s="20"/>
      <c r="KRB102" s="17"/>
      <c r="KRC102" s="20"/>
      <c r="KRD102" s="20"/>
      <c r="KRE102" s="20"/>
      <c r="KRF102" s="20"/>
      <c r="KRG102" s="18"/>
      <c r="KRH102" s="20"/>
      <c r="KRI102" s="20"/>
      <c r="KRJ102" s="17"/>
      <c r="KRK102" s="20"/>
      <c r="KRL102" s="20"/>
      <c r="KRM102" s="20"/>
      <c r="KRN102" s="20"/>
      <c r="KRO102" s="18"/>
      <c r="KRP102" s="20"/>
      <c r="KRQ102" s="20"/>
      <c r="KRR102" s="17"/>
      <c r="KRS102" s="20"/>
      <c r="KRT102" s="20"/>
      <c r="KRU102" s="20"/>
      <c r="KRV102" s="20"/>
      <c r="KRW102" s="18"/>
      <c r="KRX102" s="20"/>
      <c r="KRY102" s="20"/>
      <c r="KRZ102" s="17"/>
      <c r="KSA102" s="20"/>
      <c r="KSB102" s="20"/>
      <c r="KSC102" s="20"/>
      <c r="KSD102" s="20"/>
      <c r="KSE102" s="18"/>
      <c r="KSF102" s="20"/>
      <c r="KSG102" s="20"/>
      <c r="KSH102" s="17"/>
      <c r="KSI102" s="20"/>
      <c r="KSJ102" s="20"/>
      <c r="KSK102" s="20"/>
      <c r="KSL102" s="20"/>
      <c r="KSM102" s="18"/>
      <c r="KSN102" s="20"/>
      <c r="KSO102" s="20"/>
      <c r="KSP102" s="17"/>
      <c r="KSQ102" s="20"/>
      <c r="KSR102" s="20"/>
      <c r="KSS102" s="20"/>
      <c r="KST102" s="20"/>
      <c r="KSU102" s="18"/>
      <c r="KSV102" s="20"/>
      <c r="KSW102" s="20"/>
      <c r="KSX102" s="17"/>
      <c r="KSY102" s="20"/>
      <c r="KSZ102" s="20"/>
      <c r="KTA102" s="20"/>
      <c r="KTB102" s="20"/>
      <c r="KTC102" s="18"/>
      <c r="KTD102" s="20"/>
      <c r="KTE102" s="20"/>
      <c r="KTF102" s="17"/>
      <c r="KTG102" s="20"/>
      <c r="KTH102" s="20"/>
      <c r="KTI102" s="20"/>
      <c r="KTJ102" s="20"/>
      <c r="KTK102" s="18"/>
      <c r="KTL102" s="20"/>
      <c r="KTM102" s="20"/>
      <c r="KTN102" s="17"/>
      <c r="KTO102" s="20"/>
      <c r="KTP102" s="20"/>
      <c r="KTQ102" s="20"/>
      <c r="KTR102" s="20"/>
      <c r="KTS102" s="18"/>
      <c r="KTT102" s="20"/>
      <c r="KTU102" s="20"/>
      <c r="KTV102" s="17"/>
      <c r="KTW102" s="20"/>
      <c r="KTX102" s="20"/>
      <c r="KTY102" s="20"/>
      <c r="KTZ102" s="20"/>
      <c r="KUA102" s="18"/>
      <c r="KUB102" s="20"/>
      <c r="KUC102" s="20"/>
      <c r="KUD102" s="17"/>
      <c r="KUE102" s="20"/>
      <c r="KUF102" s="20"/>
      <c r="KUG102" s="20"/>
      <c r="KUH102" s="20"/>
      <c r="KUI102" s="18"/>
      <c r="KUJ102" s="20"/>
      <c r="KUK102" s="20"/>
      <c r="KUL102" s="17"/>
      <c r="KUM102" s="20"/>
      <c r="KUN102" s="20"/>
      <c r="KUO102" s="20"/>
      <c r="KUP102" s="20"/>
      <c r="KUQ102" s="18"/>
      <c r="KUR102" s="20"/>
      <c r="KUS102" s="20"/>
      <c r="KUT102" s="17"/>
      <c r="KUU102" s="20"/>
      <c r="KUV102" s="20"/>
      <c r="KUW102" s="20"/>
      <c r="KUX102" s="20"/>
      <c r="KUY102" s="18"/>
      <c r="KUZ102" s="20"/>
      <c r="KVA102" s="20"/>
      <c r="KVB102" s="17"/>
      <c r="KVC102" s="20"/>
      <c r="KVD102" s="20"/>
      <c r="KVE102" s="20"/>
      <c r="KVF102" s="20"/>
      <c r="KVG102" s="18"/>
      <c r="KVH102" s="20"/>
      <c r="KVI102" s="20"/>
      <c r="KVJ102" s="17"/>
      <c r="KVK102" s="20"/>
      <c r="KVL102" s="20"/>
      <c r="KVM102" s="20"/>
      <c r="KVN102" s="20"/>
      <c r="KVO102" s="18"/>
      <c r="KVP102" s="20"/>
      <c r="KVQ102" s="20"/>
      <c r="KVR102" s="17"/>
      <c r="KVS102" s="20"/>
      <c r="KVT102" s="20"/>
      <c r="KVU102" s="20"/>
      <c r="KVV102" s="20"/>
      <c r="KVW102" s="18"/>
      <c r="KVX102" s="20"/>
      <c r="KVY102" s="20"/>
      <c r="KVZ102" s="17"/>
      <c r="KWA102" s="20"/>
      <c r="KWB102" s="20"/>
      <c r="KWC102" s="20"/>
      <c r="KWD102" s="20"/>
      <c r="KWE102" s="18"/>
      <c r="KWF102" s="20"/>
      <c r="KWG102" s="20"/>
      <c r="KWH102" s="17"/>
      <c r="KWI102" s="20"/>
      <c r="KWJ102" s="20"/>
      <c r="KWK102" s="20"/>
      <c r="KWL102" s="20"/>
      <c r="KWM102" s="18"/>
      <c r="KWN102" s="20"/>
      <c r="KWO102" s="20"/>
      <c r="KWP102" s="17"/>
      <c r="KWQ102" s="20"/>
      <c r="KWR102" s="20"/>
      <c r="KWS102" s="20"/>
      <c r="KWT102" s="20"/>
      <c r="KWU102" s="18"/>
      <c r="KWV102" s="20"/>
      <c r="KWW102" s="20"/>
      <c r="KWX102" s="17"/>
      <c r="KWY102" s="20"/>
      <c r="KWZ102" s="20"/>
      <c r="KXA102" s="20"/>
      <c r="KXB102" s="20"/>
      <c r="KXC102" s="18"/>
      <c r="KXD102" s="20"/>
      <c r="KXE102" s="20"/>
      <c r="KXF102" s="17"/>
      <c r="KXG102" s="20"/>
      <c r="KXH102" s="20"/>
      <c r="KXI102" s="20"/>
      <c r="KXJ102" s="20"/>
      <c r="KXK102" s="18"/>
      <c r="KXL102" s="20"/>
      <c r="KXM102" s="20"/>
      <c r="KXN102" s="17"/>
      <c r="KXO102" s="20"/>
      <c r="KXP102" s="20"/>
      <c r="KXQ102" s="20"/>
      <c r="KXR102" s="20"/>
      <c r="KXS102" s="18"/>
      <c r="KXT102" s="20"/>
      <c r="KXU102" s="20"/>
      <c r="KXV102" s="17"/>
      <c r="KXW102" s="20"/>
      <c r="KXX102" s="20"/>
      <c r="KXY102" s="20"/>
      <c r="KXZ102" s="20"/>
      <c r="KYA102" s="18"/>
      <c r="KYB102" s="20"/>
      <c r="KYC102" s="20"/>
      <c r="KYD102" s="17"/>
      <c r="KYE102" s="20"/>
      <c r="KYF102" s="20"/>
      <c r="KYG102" s="20"/>
      <c r="KYH102" s="20"/>
      <c r="KYI102" s="18"/>
      <c r="KYJ102" s="20"/>
      <c r="KYK102" s="20"/>
      <c r="KYL102" s="17"/>
      <c r="KYM102" s="20"/>
      <c r="KYN102" s="20"/>
      <c r="KYO102" s="20"/>
      <c r="KYP102" s="20"/>
      <c r="KYQ102" s="18"/>
      <c r="KYR102" s="20"/>
      <c r="KYS102" s="20"/>
      <c r="KYT102" s="17"/>
      <c r="KYU102" s="20"/>
      <c r="KYV102" s="20"/>
      <c r="KYW102" s="20"/>
      <c r="KYX102" s="20"/>
      <c r="KYY102" s="18"/>
      <c r="KYZ102" s="20"/>
      <c r="KZA102" s="20"/>
      <c r="KZB102" s="17"/>
      <c r="KZC102" s="20"/>
      <c r="KZD102" s="20"/>
      <c r="KZE102" s="20"/>
      <c r="KZF102" s="20"/>
      <c r="KZG102" s="18"/>
      <c r="KZH102" s="20"/>
      <c r="KZI102" s="20"/>
      <c r="KZJ102" s="17"/>
      <c r="KZK102" s="20"/>
      <c r="KZL102" s="20"/>
      <c r="KZM102" s="20"/>
      <c r="KZN102" s="20"/>
      <c r="KZO102" s="18"/>
      <c r="KZP102" s="20"/>
      <c r="KZQ102" s="20"/>
      <c r="KZR102" s="17"/>
      <c r="KZS102" s="20"/>
      <c r="KZT102" s="20"/>
      <c r="KZU102" s="20"/>
      <c r="KZV102" s="20"/>
      <c r="KZW102" s="18"/>
      <c r="KZX102" s="20"/>
      <c r="KZY102" s="20"/>
      <c r="KZZ102" s="17"/>
      <c r="LAA102" s="20"/>
      <c r="LAB102" s="20"/>
      <c r="LAC102" s="20"/>
      <c r="LAD102" s="20"/>
      <c r="LAE102" s="18"/>
      <c r="LAF102" s="20"/>
      <c r="LAG102" s="20"/>
      <c r="LAH102" s="17"/>
      <c r="LAI102" s="20"/>
      <c r="LAJ102" s="20"/>
      <c r="LAK102" s="20"/>
      <c r="LAL102" s="20"/>
      <c r="LAM102" s="18"/>
      <c r="LAN102" s="20"/>
      <c r="LAO102" s="20"/>
      <c r="LAP102" s="17"/>
      <c r="LAQ102" s="20"/>
      <c r="LAR102" s="20"/>
      <c r="LAS102" s="20"/>
      <c r="LAT102" s="20"/>
      <c r="LAU102" s="18"/>
      <c r="LAV102" s="20"/>
      <c r="LAW102" s="20"/>
      <c r="LAX102" s="17"/>
      <c r="LAY102" s="20"/>
      <c r="LAZ102" s="20"/>
      <c r="LBA102" s="20"/>
      <c r="LBB102" s="20"/>
      <c r="LBC102" s="18"/>
      <c r="LBD102" s="20"/>
      <c r="LBE102" s="20"/>
      <c r="LBF102" s="17"/>
      <c r="LBG102" s="20"/>
      <c r="LBH102" s="20"/>
      <c r="LBI102" s="20"/>
      <c r="LBJ102" s="20"/>
      <c r="LBK102" s="18"/>
      <c r="LBL102" s="20"/>
      <c r="LBM102" s="20"/>
      <c r="LBN102" s="17"/>
      <c r="LBO102" s="20"/>
      <c r="LBP102" s="20"/>
      <c r="LBQ102" s="20"/>
      <c r="LBR102" s="20"/>
      <c r="LBS102" s="18"/>
      <c r="LBT102" s="20"/>
      <c r="LBU102" s="20"/>
      <c r="LBV102" s="17"/>
      <c r="LBW102" s="20"/>
      <c r="LBX102" s="20"/>
      <c r="LBY102" s="20"/>
      <c r="LBZ102" s="20"/>
      <c r="LCA102" s="18"/>
      <c r="LCB102" s="20"/>
      <c r="LCC102" s="20"/>
      <c r="LCD102" s="17"/>
      <c r="LCE102" s="20"/>
      <c r="LCF102" s="20"/>
      <c r="LCG102" s="20"/>
      <c r="LCH102" s="20"/>
      <c r="LCI102" s="18"/>
      <c r="LCJ102" s="20"/>
      <c r="LCK102" s="20"/>
      <c r="LCL102" s="17"/>
      <c r="LCM102" s="20"/>
      <c r="LCN102" s="20"/>
      <c r="LCO102" s="20"/>
      <c r="LCP102" s="20"/>
      <c r="LCQ102" s="18"/>
      <c r="LCR102" s="20"/>
      <c r="LCS102" s="20"/>
      <c r="LCT102" s="17"/>
      <c r="LCU102" s="20"/>
      <c r="LCV102" s="20"/>
      <c r="LCW102" s="20"/>
      <c r="LCX102" s="20"/>
      <c r="LCY102" s="18"/>
      <c r="LCZ102" s="20"/>
      <c r="LDA102" s="20"/>
      <c r="LDB102" s="17"/>
      <c r="LDC102" s="20"/>
      <c r="LDD102" s="20"/>
      <c r="LDE102" s="20"/>
      <c r="LDF102" s="20"/>
      <c r="LDG102" s="18"/>
      <c r="LDH102" s="20"/>
      <c r="LDI102" s="20"/>
      <c r="LDJ102" s="17"/>
      <c r="LDK102" s="20"/>
      <c r="LDL102" s="20"/>
      <c r="LDM102" s="20"/>
      <c r="LDN102" s="20"/>
      <c r="LDO102" s="18"/>
      <c r="LDP102" s="20"/>
      <c r="LDQ102" s="20"/>
      <c r="LDR102" s="17"/>
      <c r="LDS102" s="20"/>
      <c r="LDT102" s="20"/>
      <c r="LDU102" s="20"/>
      <c r="LDV102" s="20"/>
      <c r="LDW102" s="18"/>
      <c r="LDX102" s="20"/>
      <c r="LDY102" s="20"/>
      <c r="LDZ102" s="17"/>
      <c r="LEA102" s="20"/>
      <c r="LEB102" s="20"/>
      <c r="LEC102" s="20"/>
      <c r="LED102" s="20"/>
      <c r="LEE102" s="18"/>
      <c r="LEF102" s="20"/>
      <c r="LEG102" s="20"/>
      <c r="LEH102" s="17"/>
      <c r="LEI102" s="20"/>
      <c r="LEJ102" s="20"/>
      <c r="LEK102" s="20"/>
      <c r="LEL102" s="20"/>
      <c r="LEM102" s="18"/>
      <c r="LEN102" s="20"/>
      <c r="LEO102" s="20"/>
      <c r="LEP102" s="17"/>
      <c r="LEQ102" s="20"/>
      <c r="LER102" s="20"/>
      <c r="LES102" s="20"/>
      <c r="LET102" s="20"/>
      <c r="LEU102" s="18"/>
      <c r="LEV102" s="20"/>
      <c r="LEW102" s="20"/>
      <c r="LEX102" s="17"/>
      <c r="LEY102" s="20"/>
      <c r="LEZ102" s="20"/>
      <c r="LFA102" s="20"/>
      <c r="LFB102" s="20"/>
      <c r="LFC102" s="18"/>
      <c r="LFD102" s="20"/>
      <c r="LFE102" s="20"/>
      <c r="LFF102" s="17"/>
      <c r="LFG102" s="20"/>
      <c r="LFH102" s="20"/>
      <c r="LFI102" s="20"/>
      <c r="LFJ102" s="20"/>
      <c r="LFK102" s="18"/>
      <c r="LFL102" s="20"/>
      <c r="LFM102" s="20"/>
      <c r="LFN102" s="17"/>
      <c r="LFO102" s="20"/>
      <c r="LFP102" s="20"/>
      <c r="LFQ102" s="20"/>
      <c r="LFR102" s="20"/>
      <c r="LFS102" s="18"/>
      <c r="LFT102" s="20"/>
      <c r="LFU102" s="20"/>
      <c r="LFV102" s="17"/>
      <c r="LFW102" s="20"/>
      <c r="LFX102" s="20"/>
      <c r="LFY102" s="20"/>
      <c r="LFZ102" s="20"/>
      <c r="LGA102" s="18"/>
      <c r="LGB102" s="20"/>
      <c r="LGC102" s="20"/>
      <c r="LGD102" s="17"/>
      <c r="LGE102" s="20"/>
      <c r="LGF102" s="20"/>
      <c r="LGG102" s="20"/>
      <c r="LGH102" s="20"/>
      <c r="LGI102" s="18"/>
      <c r="LGJ102" s="20"/>
      <c r="LGK102" s="20"/>
      <c r="LGL102" s="17"/>
      <c r="LGM102" s="20"/>
      <c r="LGN102" s="20"/>
      <c r="LGO102" s="20"/>
      <c r="LGP102" s="20"/>
      <c r="LGQ102" s="18"/>
      <c r="LGR102" s="20"/>
      <c r="LGS102" s="20"/>
      <c r="LGT102" s="17"/>
      <c r="LGU102" s="20"/>
      <c r="LGV102" s="20"/>
      <c r="LGW102" s="20"/>
      <c r="LGX102" s="20"/>
      <c r="LGY102" s="18"/>
      <c r="LGZ102" s="20"/>
      <c r="LHA102" s="20"/>
      <c r="LHB102" s="17"/>
      <c r="LHC102" s="20"/>
      <c r="LHD102" s="20"/>
      <c r="LHE102" s="20"/>
      <c r="LHF102" s="20"/>
      <c r="LHG102" s="18"/>
      <c r="LHH102" s="20"/>
      <c r="LHI102" s="20"/>
      <c r="LHJ102" s="17"/>
      <c r="LHK102" s="20"/>
      <c r="LHL102" s="20"/>
      <c r="LHM102" s="20"/>
      <c r="LHN102" s="20"/>
      <c r="LHO102" s="18"/>
      <c r="LHP102" s="20"/>
      <c r="LHQ102" s="20"/>
      <c r="LHR102" s="17"/>
      <c r="LHS102" s="20"/>
      <c r="LHT102" s="20"/>
      <c r="LHU102" s="20"/>
      <c r="LHV102" s="20"/>
      <c r="LHW102" s="18"/>
      <c r="LHX102" s="20"/>
      <c r="LHY102" s="20"/>
      <c r="LHZ102" s="17"/>
      <c r="LIA102" s="20"/>
      <c r="LIB102" s="20"/>
      <c r="LIC102" s="20"/>
      <c r="LID102" s="20"/>
      <c r="LIE102" s="18"/>
      <c r="LIF102" s="20"/>
      <c r="LIG102" s="20"/>
      <c r="LIH102" s="17"/>
      <c r="LII102" s="20"/>
      <c r="LIJ102" s="20"/>
      <c r="LIK102" s="20"/>
      <c r="LIL102" s="20"/>
      <c r="LIM102" s="18"/>
      <c r="LIN102" s="20"/>
      <c r="LIO102" s="20"/>
      <c r="LIP102" s="17"/>
      <c r="LIQ102" s="20"/>
      <c r="LIR102" s="20"/>
      <c r="LIS102" s="20"/>
      <c r="LIT102" s="20"/>
      <c r="LIU102" s="18"/>
      <c r="LIV102" s="20"/>
      <c r="LIW102" s="20"/>
      <c r="LIX102" s="17"/>
      <c r="LIY102" s="20"/>
      <c r="LIZ102" s="20"/>
      <c r="LJA102" s="20"/>
      <c r="LJB102" s="20"/>
      <c r="LJC102" s="18"/>
      <c r="LJD102" s="20"/>
      <c r="LJE102" s="20"/>
      <c r="LJF102" s="17"/>
      <c r="LJG102" s="20"/>
      <c r="LJH102" s="20"/>
      <c r="LJI102" s="20"/>
      <c r="LJJ102" s="20"/>
      <c r="LJK102" s="18"/>
      <c r="LJL102" s="20"/>
      <c r="LJM102" s="20"/>
      <c r="LJN102" s="17"/>
      <c r="LJO102" s="20"/>
      <c r="LJP102" s="20"/>
      <c r="LJQ102" s="20"/>
      <c r="LJR102" s="20"/>
      <c r="LJS102" s="18"/>
      <c r="LJT102" s="20"/>
      <c r="LJU102" s="20"/>
      <c r="LJV102" s="17"/>
      <c r="LJW102" s="20"/>
      <c r="LJX102" s="20"/>
      <c r="LJY102" s="20"/>
      <c r="LJZ102" s="20"/>
      <c r="LKA102" s="18"/>
      <c r="LKB102" s="20"/>
      <c r="LKC102" s="20"/>
      <c r="LKD102" s="17"/>
      <c r="LKE102" s="20"/>
      <c r="LKF102" s="20"/>
      <c r="LKG102" s="20"/>
      <c r="LKH102" s="20"/>
      <c r="LKI102" s="18"/>
      <c r="LKJ102" s="20"/>
      <c r="LKK102" s="20"/>
      <c r="LKL102" s="17"/>
      <c r="LKM102" s="20"/>
      <c r="LKN102" s="20"/>
      <c r="LKO102" s="20"/>
      <c r="LKP102" s="20"/>
      <c r="LKQ102" s="18"/>
      <c r="LKR102" s="20"/>
      <c r="LKS102" s="20"/>
      <c r="LKT102" s="17"/>
      <c r="LKU102" s="20"/>
      <c r="LKV102" s="20"/>
      <c r="LKW102" s="20"/>
      <c r="LKX102" s="20"/>
      <c r="LKY102" s="18"/>
      <c r="LKZ102" s="20"/>
      <c r="LLA102" s="20"/>
      <c r="LLB102" s="17"/>
      <c r="LLC102" s="20"/>
      <c r="LLD102" s="20"/>
      <c r="LLE102" s="20"/>
      <c r="LLF102" s="20"/>
      <c r="LLG102" s="18"/>
      <c r="LLH102" s="20"/>
      <c r="LLI102" s="20"/>
      <c r="LLJ102" s="17"/>
      <c r="LLK102" s="20"/>
      <c r="LLL102" s="20"/>
      <c r="LLM102" s="20"/>
      <c r="LLN102" s="20"/>
      <c r="LLO102" s="18"/>
      <c r="LLP102" s="20"/>
      <c r="LLQ102" s="20"/>
      <c r="LLR102" s="17"/>
      <c r="LLS102" s="20"/>
      <c r="LLT102" s="20"/>
      <c r="LLU102" s="20"/>
      <c r="LLV102" s="20"/>
      <c r="LLW102" s="18"/>
      <c r="LLX102" s="20"/>
      <c r="LLY102" s="20"/>
      <c r="LLZ102" s="17"/>
      <c r="LMA102" s="20"/>
      <c r="LMB102" s="20"/>
      <c r="LMC102" s="20"/>
      <c r="LMD102" s="20"/>
      <c r="LME102" s="18"/>
      <c r="LMF102" s="20"/>
      <c r="LMG102" s="20"/>
      <c r="LMH102" s="17"/>
      <c r="LMI102" s="20"/>
      <c r="LMJ102" s="20"/>
      <c r="LMK102" s="20"/>
      <c r="LML102" s="20"/>
      <c r="LMM102" s="18"/>
      <c r="LMN102" s="20"/>
      <c r="LMO102" s="20"/>
      <c r="LMP102" s="17"/>
      <c r="LMQ102" s="20"/>
      <c r="LMR102" s="20"/>
      <c r="LMS102" s="20"/>
      <c r="LMT102" s="20"/>
      <c r="LMU102" s="18"/>
      <c r="LMV102" s="20"/>
      <c r="LMW102" s="20"/>
      <c r="LMX102" s="17"/>
      <c r="LMY102" s="20"/>
      <c r="LMZ102" s="20"/>
      <c r="LNA102" s="20"/>
      <c r="LNB102" s="20"/>
      <c r="LNC102" s="18"/>
      <c r="LND102" s="20"/>
      <c r="LNE102" s="20"/>
      <c r="LNF102" s="17"/>
      <c r="LNG102" s="20"/>
      <c r="LNH102" s="20"/>
      <c r="LNI102" s="20"/>
      <c r="LNJ102" s="20"/>
      <c r="LNK102" s="18"/>
      <c r="LNL102" s="20"/>
      <c r="LNM102" s="20"/>
      <c r="LNN102" s="17"/>
      <c r="LNO102" s="20"/>
      <c r="LNP102" s="20"/>
      <c r="LNQ102" s="20"/>
      <c r="LNR102" s="20"/>
      <c r="LNS102" s="18"/>
      <c r="LNT102" s="20"/>
      <c r="LNU102" s="20"/>
      <c r="LNV102" s="17"/>
      <c r="LNW102" s="20"/>
      <c r="LNX102" s="20"/>
      <c r="LNY102" s="20"/>
      <c r="LNZ102" s="20"/>
      <c r="LOA102" s="18"/>
      <c r="LOB102" s="20"/>
      <c r="LOC102" s="20"/>
      <c r="LOD102" s="17"/>
      <c r="LOE102" s="20"/>
      <c r="LOF102" s="20"/>
      <c r="LOG102" s="20"/>
      <c r="LOH102" s="20"/>
      <c r="LOI102" s="18"/>
      <c r="LOJ102" s="20"/>
      <c r="LOK102" s="20"/>
      <c r="LOL102" s="17"/>
      <c r="LOM102" s="20"/>
      <c r="LON102" s="20"/>
      <c r="LOO102" s="20"/>
      <c r="LOP102" s="20"/>
      <c r="LOQ102" s="18"/>
      <c r="LOR102" s="20"/>
      <c r="LOS102" s="20"/>
      <c r="LOT102" s="17"/>
      <c r="LOU102" s="20"/>
      <c r="LOV102" s="20"/>
      <c r="LOW102" s="20"/>
      <c r="LOX102" s="20"/>
      <c r="LOY102" s="18"/>
      <c r="LOZ102" s="20"/>
      <c r="LPA102" s="20"/>
      <c r="LPB102" s="17"/>
      <c r="LPC102" s="20"/>
      <c r="LPD102" s="20"/>
      <c r="LPE102" s="20"/>
      <c r="LPF102" s="20"/>
      <c r="LPG102" s="18"/>
      <c r="LPH102" s="20"/>
      <c r="LPI102" s="20"/>
      <c r="LPJ102" s="17"/>
      <c r="LPK102" s="20"/>
      <c r="LPL102" s="20"/>
      <c r="LPM102" s="20"/>
      <c r="LPN102" s="20"/>
      <c r="LPO102" s="18"/>
      <c r="LPP102" s="20"/>
      <c r="LPQ102" s="20"/>
      <c r="LPR102" s="17"/>
      <c r="LPS102" s="20"/>
      <c r="LPT102" s="20"/>
      <c r="LPU102" s="20"/>
      <c r="LPV102" s="20"/>
      <c r="LPW102" s="18"/>
      <c r="LPX102" s="20"/>
      <c r="LPY102" s="20"/>
      <c r="LPZ102" s="17"/>
      <c r="LQA102" s="20"/>
      <c r="LQB102" s="20"/>
      <c r="LQC102" s="20"/>
      <c r="LQD102" s="20"/>
      <c r="LQE102" s="18"/>
      <c r="LQF102" s="20"/>
      <c r="LQG102" s="20"/>
      <c r="LQH102" s="17"/>
      <c r="LQI102" s="20"/>
      <c r="LQJ102" s="20"/>
      <c r="LQK102" s="20"/>
      <c r="LQL102" s="20"/>
      <c r="LQM102" s="18"/>
      <c r="LQN102" s="20"/>
      <c r="LQO102" s="20"/>
      <c r="LQP102" s="17"/>
      <c r="LQQ102" s="20"/>
      <c r="LQR102" s="20"/>
      <c r="LQS102" s="20"/>
      <c r="LQT102" s="20"/>
      <c r="LQU102" s="18"/>
      <c r="LQV102" s="20"/>
      <c r="LQW102" s="20"/>
      <c r="LQX102" s="17"/>
      <c r="LQY102" s="20"/>
      <c r="LQZ102" s="20"/>
      <c r="LRA102" s="20"/>
      <c r="LRB102" s="20"/>
      <c r="LRC102" s="18"/>
      <c r="LRD102" s="20"/>
      <c r="LRE102" s="20"/>
      <c r="LRF102" s="17"/>
      <c r="LRG102" s="20"/>
      <c r="LRH102" s="20"/>
      <c r="LRI102" s="20"/>
      <c r="LRJ102" s="20"/>
      <c r="LRK102" s="18"/>
      <c r="LRL102" s="20"/>
      <c r="LRM102" s="20"/>
      <c r="LRN102" s="17"/>
      <c r="LRO102" s="20"/>
      <c r="LRP102" s="20"/>
      <c r="LRQ102" s="20"/>
      <c r="LRR102" s="20"/>
      <c r="LRS102" s="18"/>
      <c r="LRT102" s="20"/>
      <c r="LRU102" s="20"/>
      <c r="LRV102" s="17"/>
      <c r="LRW102" s="20"/>
      <c r="LRX102" s="20"/>
      <c r="LRY102" s="20"/>
      <c r="LRZ102" s="20"/>
      <c r="LSA102" s="18"/>
      <c r="LSB102" s="20"/>
      <c r="LSC102" s="20"/>
      <c r="LSD102" s="17"/>
      <c r="LSE102" s="20"/>
      <c r="LSF102" s="20"/>
      <c r="LSG102" s="20"/>
      <c r="LSH102" s="20"/>
      <c r="LSI102" s="18"/>
      <c r="LSJ102" s="20"/>
      <c r="LSK102" s="20"/>
      <c r="LSL102" s="17"/>
      <c r="LSM102" s="20"/>
      <c r="LSN102" s="20"/>
      <c r="LSO102" s="20"/>
      <c r="LSP102" s="20"/>
      <c r="LSQ102" s="18"/>
      <c r="LSR102" s="20"/>
      <c r="LSS102" s="20"/>
      <c r="LST102" s="17"/>
      <c r="LSU102" s="20"/>
      <c r="LSV102" s="20"/>
      <c r="LSW102" s="20"/>
      <c r="LSX102" s="20"/>
      <c r="LSY102" s="18"/>
      <c r="LSZ102" s="20"/>
      <c r="LTA102" s="20"/>
      <c r="LTB102" s="17"/>
      <c r="LTC102" s="20"/>
      <c r="LTD102" s="20"/>
      <c r="LTE102" s="20"/>
      <c r="LTF102" s="20"/>
      <c r="LTG102" s="18"/>
      <c r="LTH102" s="20"/>
      <c r="LTI102" s="20"/>
      <c r="LTJ102" s="17"/>
      <c r="LTK102" s="20"/>
      <c r="LTL102" s="20"/>
      <c r="LTM102" s="20"/>
      <c r="LTN102" s="20"/>
      <c r="LTO102" s="18"/>
      <c r="LTP102" s="20"/>
      <c r="LTQ102" s="20"/>
      <c r="LTR102" s="17"/>
      <c r="LTS102" s="20"/>
      <c r="LTT102" s="20"/>
      <c r="LTU102" s="20"/>
      <c r="LTV102" s="20"/>
      <c r="LTW102" s="18"/>
      <c r="LTX102" s="20"/>
      <c r="LTY102" s="20"/>
      <c r="LTZ102" s="17"/>
      <c r="LUA102" s="20"/>
      <c r="LUB102" s="20"/>
      <c r="LUC102" s="20"/>
      <c r="LUD102" s="20"/>
      <c r="LUE102" s="18"/>
      <c r="LUF102" s="20"/>
      <c r="LUG102" s="20"/>
      <c r="LUH102" s="17"/>
      <c r="LUI102" s="20"/>
      <c r="LUJ102" s="20"/>
      <c r="LUK102" s="20"/>
      <c r="LUL102" s="20"/>
      <c r="LUM102" s="18"/>
      <c r="LUN102" s="20"/>
      <c r="LUO102" s="20"/>
      <c r="LUP102" s="17"/>
      <c r="LUQ102" s="20"/>
      <c r="LUR102" s="20"/>
      <c r="LUS102" s="20"/>
      <c r="LUT102" s="20"/>
      <c r="LUU102" s="18"/>
      <c r="LUV102" s="20"/>
      <c r="LUW102" s="20"/>
      <c r="LUX102" s="17"/>
      <c r="LUY102" s="20"/>
      <c r="LUZ102" s="20"/>
      <c r="LVA102" s="20"/>
      <c r="LVB102" s="20"/>
      <c r="LVC102" s="18"/>
      <c r="LVD102" s="20"/>
      <c r="LVE102" s="20"/>
      <c r="LVF102" s="17"/>
      <c r="LVG102" s="20"/>
      <c r="LVH102" s="20"/>
      <c r="LVI102" s="20"/>
      <c r="LVJ102" s="20"/>
      <c r="LVK102" s="18"/>
      <c r="LVL102" s="20"/>
      <c r="LVM102" s="20"/>
      <c r="LVN102" s="17"/>
      <c r="LVO102" s="20"/>
      <c r="LVP102" s="20"/>
      <c r="LVQ102" s="20"/>
      <c r="LVR102" s="20"/>
      <c r="LVS102" s="18"/>
      <c r="LVT102" s="20"/>
      <c r="LVU102" s="20"/>
      <c r="LVV102" s="17"/>
      <c r="LVW102" s="20"/>
      <c r="LVX102" s="20"/>
      <c r="LVY102" s="20"/>
      <c r="LVZ102" s="20"/>
      <c r="LWA102" s="18"/>
      <c r="LWB102" s="20"/>
      <c r="LWC102" s="20"/>
      <c r="LWD102" s="17"/>
      <c r="LWE102" s="20"/>
      <c r="LWF102" s="20"/>
      <c r="LWG102" s="20"/>
      <c r="LWH102" s="20"/>
      <c r="LWI102" s="18"/>
      <c r="LWJ102" s="20"/>
      <c r="LWK102" s="20"/>
      <c r="LWL102" s="17"/>
      <c r="LWM102" s="20"/>
      <c r="LWN102" s="20"/>
      <c r="LWO102" s="20"/>
      <c r="LWP102" s="20"/>
      <c r="LWQ102" s="18"/>
      <c r="LWR102" s="20"/>
      <c r="LWS102" s="20"/>
      <c r="LWT102" s="17"/>
      <c r="LWU102" s="20"/>
      <c r="LWV102" s="20"/>
      <c r="LWW102" s="20"/>
      <c r="LWX102" s="20"/>
      <c r="LWY102" s="18"/>
      <c r="LWZ102" s="20"/>
      <c r="LXA102" s="20"/>
      <c r="LXB102" s="17"/>
      <c r="LXC102" s="20"/>
      <c r="LXD102" s="20"/>
      <c r="LXE102" s="20"/>
      <c r="LXF102" s="20"/>
      <c r="LXG102" s="18"/>
      <c r="LXH102" s="20"/>
      <c r="LXI102" s="20"/>
      <c r="LXJ102" s="17"/>
      <c r="LXK102" s="20"/>
      <c r="LXL102" s="20"/>
      <c r="LXM102" s="20"/>
      <c r="LXN102" s="20"/>
      <c r="LXO102" s="18"/>
      <c r="LXP102" s="20"/>
      <c r="LXQ102" s="20"/>
      <c r="LXR102" s="17"/>
      <c r="LXS102" s="20"/>
      <c r="LXT102" s="20"/>
      <c r="LXU102" s="20"/>
      <c r="LXV102" s="20"/>
      <c r="LXW102" s="18"/>
      <c r="LXX102" s="20"/>
      <c r="LXY102" s="20"/>
      <c r="LXZ102" s="17"/>
      <c r="LYA102" s="20"/>
      <c r="LYB102" s="20"/>
      <c r="LYC102" s="20"/>
      <c r="LYD102" s="20"/>
      <c r="LYE102" s="18"/>
      <c r="LYF102" s="20"/>
      <c r="LYG102" s="20"/>
      <c r="LYH102" s="17"/>
      <c r="LYI102" s="20"/>
      <c r="LYJ102" s="20"/>
      <c r="LYK102" s="20"/>
      <c r="LYL102" s="20"/>
      <c r="LYM102" s="18"/>
      <c r="LYN102" s="20"/>
      <c r="LYO102" s="20"/>
      <c r="LYP102" s="17"/>
      <c r="LYQ102" s="20"/>
      <c r="LYR102" s="20"/>
      <c r="LYS102" s="20"/>
      <c r="LYT102" s="20"/>
      <c r="LYU102" s="18"/>
      <c r="LYV102" s="20"/>
      <c r="LYW102" s="20"/>
      <c r="LYX102" s="17"/>
      <c r="LYY102" s="20"/>
      <c r="LYZ102" s="20"/>
      <c r="LZA102" s="20"/>
      <c r="LZB102" s="20"/>
      <c r="LZC102" s="18"/>
      <c r="LZD102" s="20"/>
      <c r="LZE102" s="20"/>
      <c r="LZF102" s="17"/>
      <c r="LZG102" s="20"/>
      <c r="LZH102" s="20"/>
      <c r="LZI102" s="20"/>
      <c r="LZJ102" s="20"/>
      <c r="LZK102" s="18"/>
      <c r="LZL102" s="20"/>
      <c r="LZM102" s="20"/>
      <c r="LZN102" s="17"/>
      <c r="LZO102" s="20"/>
      <c r="LZP102" s="20"/>
      <c r="LZQ102" s="20"/>
      <c r="LZR102" s="20"/>
      <c r="LZS102" s="18"/>
      <c r="LZT102" s="20"/>
      <c r="LZU102" s="20"/>
      <c r="LZV102" s="17"/>
      <c r="LZW102" s="20"/>
      <c r="LZX102" s="20"/>
      <c r="LZY102" s="20"/>
      <c r="LZZ102" s="20"/>
      <c r="MAA102" s="18"/>
      <c r="MAB102" s="20"/>
      <c r="MAC102" s="20"/>
      <c r="MAD102" s="17"/>
      <c r="MAE102" s="20"/>
      <c r="MAF102" s="20"/>
      <c r="MAG102" s="20"/>
      <c r="MAH102" s="20"/>
      <c r="MAI102" s="18"/>
      <c r="MAJ102" s="20"/>
      <c r="MAK102" s="20"/>
      <c r="MAL102" s="17"/>
      <c r="MAM102" s="20"/>
      <c r="MAN102" s="20"/>
      <c r="MAO102" s="20"/>
      <c r="MAP102" s="20"/>
      <c r="MAQ102" s="18"/>
      <c r="MAR102" s="20"/>
      <c r="MAS102" s="20"/>
      <c r="MAT102" s="17"/>
      <c r="MAU102" s="20"/>
      <c r="MAV102" s="20"/>
      <c r="MAW102" s="20"/>
      <c r="MAX102" s="20"/>
      <c r="MAY102" s="18"/>
      <c r="MAZ102" s="20"/>
      <c r="MBA102" s="20"/>
      <c r="MBB102" s="17"/>
      <c r="MBC102" s="20"/>
      <c r="MBD102" s="20"/>
      <c r="MBE102" s="20"/>
      <c r="MBF102" s="20"/>
      <c r="MBG102" s="18"/>
      <c r="MBH102" s="20"/>
      <c r="MBI102" s="20"/>
      <c r="MBJ102" s="17"/>
      <c r="MBK102" s="20"/>
      <c r="MBL102" s="20"/>
      <c r="MBM102" s="20"/>
      <c r="MBN102" s="20"/>
      <c r="MBO102" s="18"/>
      <c r="MBP102" s="20"/>
      <c r="MBQ102" s="20"/>
      <c r="MBR102" s="17"/>
      <c r="MBS102" s="20"/>
      <c r="MBT102" s="20"/>
      <c r="MBU102" s="20"/>
      <c r="MBV102" s="20"/>
      <c r="MBW102" s="18"/>
      <c r="MBX102" s="20"/>
      <c r="MBY102" s="20"/>
      <c r="MBZ102" s="17"/>
      <c r="MCA102" s="20"/>
      <c r="MCB102" s="20"/>
      <c r="MCC102" s="20"/>
      <c r="MCD102" s="20"/>
      <c r="MCE102" s="18"/>
      <c r="MCF102" s="20"/>
      <c r="MCG102" s="20"/>
      <c r="MCH102" s="17"/>
      <c r="MCI102" s="20"/>
      <c r="MCJ102" s="20"/>
      <c r="MCK102" s="20"/>
      <c r="MCL102" s="20"/>
      <c r="MCM102" s="18"/>
      <c r="MCN102" s="20"/>
      <c r="MCO102" s="20"/>
      <c r="MCP102" s="17"/>
      <c r="MCQ102" s="20"/>
      <c r="MCR102" s="20"/>
      <c r="MCS102" s="20"/>
      <c r="MCT102" s="20"/>
      <c r="MCU102" s="18"/>
      <c r="MCV102" s="20"/>
      <c r="MCW102" s="20"/>
      <c r="MCX102" s="17"/>
      <c r="MCY102" s="20"/>
      <c r="MCZ102" s="20"/>
      <c r="MDA102" s="20"/>
      <c r="MDB102" s="20"/>
      <c r="MDC102" s="18"/>
      <c r="MDD102" s="20"/>
      <c r="MDE102" s="20"/>
      <c r="MDF102" s="17"/>
      <c r="MDG102" s="20"/>
      <c r="MDH102" s="20"/>
      <c r="MDI102" s="20"/>
      <c r="MDJ102" s="20"/>
      <c r="MDK102" s="18"/>
      <c r="MDL102" s="20"/>
      <c r="MDM102" s="20"/>
      <c r="MDN102" s="17"/>
      <c r="MDO102" s="20"/>
      <c r="MDP102" s="20"/>
      <c r="MDQ102" s="20"/>
      <c r="MDR102" s="20"/>
      <c r="MDS102" s="18"/>
      <c r="MDT102" s="20"/>
      <c r="MDU102" s="20"/>
      <c r="MDV102" s="17"/>
      <c r="MDW102" s="20"/>
      <c r="MDX102" s="20"/>
      <c r="MDY102" s="20"/>
      <c r="MDZ102" s="20"/>
      <c r="MEA102" s="18"/>
      <c r="MEB102" s="20"/>
      <c r="MEC102" s="20"/>
      <c r="MED102" s="17"/>
      <c r="MEE102" s="20"/>
      <c r="MEF102" s="20"/>
      <c r="MEG102" s="20"/>
      <c r="MEH102" s="20"/>
      <c r="MEI102" s="18"/>
      <c r="MEJ102" s="20"/>
      <c r="MEK102" s="20"/>
      <c r="MEL102" s="17"/>
      <c r="MEM102" s="20"/>
      <c r="MEN102" s="20"/>
      <c r="MEO102" s="20"/>
      <c r="MEP102" s="20"/>
      <c r="MEQ102" s="18"/>
      <c r="MER102" s="20"/>
      <c r="MES102" s="20"/>
      <c r="MET102" s="17"/>
      <c r="MEU102" s="20"/>
      <c r="MEV102" s="20"/>
      <c r="MEW102" s="20"/>
      <c r="MEX102" s="20"/>
      <c r="MEY102" s="18"/>
      <c r="MEZ102" s="20"/>
      <c r="MFA102" s="20"/>
      <c r="MFB102" s="17"/>
      <c r="MFC102" s="20"/>
      <c r="MFD102" s="20"/>
      <c r="MFE102" s="20"/>
      <c r="MFF102" s="20"/>
      <c r="MFG102" s="18"/>
      <c r="MFH102" s="20"/>
      <c r="MFI102" s="20"/>
      <c r="MFJ102" s="17"/>
      <c r="MFK102" s="20"/>
      <c r="MFL102" s="20"/>
      <c r="MFM102" s="20"/>
      <c r="MFN102" s="20"/>
      <c r="MFO102" s="18"/>
      <c r="MFP102" s="20"/>
      <c r="MFQ102" s="20"/>
      <c r="MFR102" s="17"/>
      <c r="MFS102" s="20"/>
      <c r="MFT102" s="20"/>
      <c r="MFU102" s="20"/>
      <c r="MFV102" s="20"/>
      <c r="MFW102" s="18"/>
      <c r="MFX102" s="20"/>
      <c r="MFY102" s="20"/>
      <c r="MFZ102" s="17"/>
      <c r="MGA102" s="20"/>
      <c r="MGB102" s="20"/>
      <c r="MGC102" s="20"/>
      <c r="MGD102" s="20"/>
      <c r="MGE102" s="18"/>
      <c r="MGF102" s="20"/>
      <c r="MGG102" s="20"/>
      <c r="MGH102" s="17"/>
      <c r="MGI102" s="20"/>
      <c r="MGJ102" s="20"/>
      <c r="MGK102" s="20"/>
      <c r="MGL102" s="20"/>
      <c r="MGM102" s="18"/>
      <c r="MGN102" s="20"/>
      <c r="MGO102" s="20"/>
      <c r="MGP102" s="17"/>
      <c r="MGQ102" s="20"/>
      <c r="MGR102" s="20"/>
      <c r="MGS102" s="20"/>
      <c r="MGT102" s="20"/>
      <c r="MGU102" s="18"/>
      <c r="MGV102" s="20"/>
      <c r="MGW102" s="20"/>
      <c r="MGX102" s="17"/>
      <c r="MGY102" s="20"/>
      <c r="MGZ102" s="20"/>
      <c r="MHA102" s="20"/>
      <c r="MHB102" s="20"/>
      <c r="MHC102" s="18"/>
      <c r="MHD102" s="20"/>
      <c r="MHE102" s="20"/>
      <c r="MHF102" s="17"/>
      <c r="MHG102" s="20"/>
      <c r="MHH102" s="20"/>
      <c r="MHI102" s="20"/>
      <c r="MHJ102" s="20"/>
      <c r="MHK102" s="18"/>
      <c r="MHL102" s="20"/>
      <c r="MHM102" s="20"/>
      <c r="MHN102" s="17"/>
      <c r="MHO102" s="20"/>
      <c r="MHP102" s="20"/>
      <c r="MHQ102" s="20"/>
      <c r="MHR102" s="20"/>
      <c r="MHS102" s="18"/>
      <c r="MHT102" s="20"/>
      <c r="MHU102" s="20"/>
      <c r="MHV102" s="17"/>
      <c r="MHW102" s="20"/>
      <c r="MHX102" s="20"/>
      <c r="MHY102" s="20"/>
      <c r="MHZ102" s="20"/>
      <c r="MIA102" s="18"/>
      <c r="MIB102" s="20"/>
      <c r="MIC102" s="20"/>
      <c r="MID102" s="17"/>
      <c r="MIE102" s="20"/>
      <c r="MIF102" s="20"/>
      <c r="MIG102" s="20"/>
      <c r="MIH102" s="20"/>
      <c r="MII102" s="18"/>
      <c r="MIJ102" s="20"/>
      <c r="MIK102" s="20"/>
      <c r="MIL102" s="17"/>
      <c r="MIM102" s="20"/>
      <c r="MIN102" s="20"/>
      <c r="MIO102" s="20"/>
      <c r="MIP102" s="20"/>
      <c r="MIQ102" s="18"/>
      <c r="MIR102" s="20"/>
      <c r="MIS102" s="20"/>
      <c r="MIT102" s="17"/>
      <c r="MIU102" s="20"/>
      <c r="MIV102" s="20"/>
      <c r="MIW102" s="20"/>
      <c r="MIX102" s="20"/>
      <c r="MIY102" s="18"/>
      <c r="MIZ102" s="20"/>
      <c r="MJA102" s="20"/>
      <c r="MJB102" s="17"/>
      <c r="MJC102" s="20"/>
      <c r="MJD102" s="20"/>
      <c r="MJE102" s="20"/>
      <c r="MJF102" s="20"/>
      <c r="MJG102" s="18"/>
      <c r="MJH102" s="20"/>
      <c r="MJI102" s="20"/>
      <c r="MJJ102" s="17"/>
      <c r="MJK102" s="20"/>
      <c r="MJL102" s="20"/>
      <c r="MJM102" s="20"/>
      <c r="MJN102" s="20"/>
      <c r="MJO102" s="18"/>
      <c r="MJP102" s="20"/>
      <c r="MJQ102" s="20"/>
      <c r="MJR102" s="17"/>
      <c r="MJS102" s="20"/>
      <c r="MJT102" s="20"/>
      <c r="MJU102" s="20"/>
      <c r="MJV102" s="20"/>
      <c r="MJW102" s="18"/>
      <c r="MJX102" s="20"/>
      <c r="MJY102" s="20"/>
      <c r="MJZ102" s="17"/>
      <c r="MKA102" s="20"/>
      <c r="MKB102" s="20"/>
      <c r="MKC102" s="20"/>
      <c r="MKD102" s="20"/>
      <c r="MKE102" s="18"/>
      <c r="MKF102" s="20"/>
      <c r="MKG102" s="20"/>
      <c r="MKH102" s="17"/>
      <c r="MKI102" s="20"/>
      <c r="MKJ102" s="20"/>
      <c r="MKK102" s="20"/>
      <c r="MKL102" s="20"/>
      <c r="MKM102" s="18"/>
      <c r="MKN102" s="20"/>
      <c r="MKO102" s="20"/>
      <c r="MKP102" s="17"/>
      <c r="MKQ102" s="20"/>
      <c r="MKR102" s="20"/>
      <c r="MKS102" s="20"/>
      <c r="MKT102" s="20"/>
      <c r="MKU102" s="18"/>
      <c r="MKV102" s="20"/>
      <c r="MKW102" s="20"/>
      <c r="MKX102" s="17"/>
      <c r="MKY102" s="20"/>
      <c r="MKZ102" s="20"/>
      <c r="MLA102" s="20"/>
      <c r="MLB102" s="20"/>
      <c r="MLC102" s="18"/>
      <c r="MLD102" s="20"/>
      <c r="MLE102" s="20"/>
      <c r="MLF102" s="17"/>
      <c r="MLG102" s="20"/>
      <c r="MLH102" s="20"/>
      <c r="MLI102" s="20"/>
      <c r="MLJ102" s="20"/>
      <c r="MLK102" s="18"/>
      <c r="MLL102" s="20"/>
      <c r="MLM102" s="20"/>
      <c r="MLN102" s="17"/>
      <c r="MLO102" s="20"/>
      <c r="MLP102" s="20"/>
      <c r="MLQ102" s="20"/>
      <c r="MLR102" s="20"/>
      <c r="MLS102" s="18"/>
      <c r="MLT102" s="20"/>
      <c r="MLU102" s="20"/>
      <c r="MLV102" s="17"/>
      <c r="MLW102" s="20"/>
      <c r="MLX102" s="20"/>
      <c r="MLY102" s="20"/>
      <c r="MLZ102" s="20"/>
      <c r="MMA102" s="18"/>
      <c r="MMB102" s="20"/>
      <c r="MMC102" s="20"/>
      <c r="MMD102" s="17"/>
      <c r="MME102" s="20"/>
      <c r="MMF102" s="20"/>
      <c r="MMG102" s="20"/>
      <c r="MMH102" s="20"/>
      <c r="MMI102" s="18"/>
      <c r="MMJ102" s="20"/>
      <c r="MMK102" s="20"/>
      <c r="MML102" s="17"/>
      <c r="MMM102" s="20"/>
      <c r="MMN102" s="20"/>
      <c r="MMO102" s="20"/>
      <c r="MMP102" s="20"/>
      <c r="MMQ102" s="18"/>
      <c r="MMR102" s="20"/>
      <c r="MMS102" s="20"/>
      <c r="MMT102" s="17"/>
      <c r="MMU102" s="20"/>
      <c r="MMV102" s="20"/>
      <c r="MMW102" s="20"/>
      <c r="MMX102" s="20"/>
      <c r="MMY102" s="18"/>
      <c r="MMZ102" s="20"/>
      <c r="MNA102" s="20"/>
      <c r="MNB102" s="17"/>
      <c r="MNC102" s="20"/>
      <c r="MND102" s="20"/>
      <c r="MNE102" s="20"/>
      <c r="MNF102" s="20"/>
      <c r="MNG102" s="18"/>
      <c r="MNH102" s="20"/>
      <c r="MNI102" s="20"/>
      <c r="MNJ102" s="17"/>
      <c r="MNK102" s="20"/>
      <c r="MNL102" s="20"/>
      <c r="MNM102" s="20"/>
      <c r="MNN102" s="20"/>
      <c r="MNO102" s="18"/>
      <c r="MNP102" s="20"/>
      <c r="MNQ102" s="20"/>
      <c r="MNR102" s="17"/>
      <c r="MNS102" s="20"/>
      <c r="MNT102" s="20"/>
      <c r="MNU102" s="20"/>
      <c r="MNV102" s="20"/>
      <c r="MNW102" s="18"/>
      <c r="MNX102" s="20"/>
      <c r="MNY102" s="20"/>
      <c r="MNZ102" s="17"/>
      <c r="MOA102" s="20"/>
      <c r="MOB102" s="20"/>
      <c r="MOC102" s="20"/>
      <c r="MOD102" s="20"/>
      <c r="MOE102" s="18"/>
      <c r="MOF102" s="20"/>
      <c r="MOG102" s="20"/>
      <c r="MOH102" s="17"/>
      <c r="MOI102" s="20"/>
      <c r="MOJ102" s="20"/>
      <c r="MOK102" s="20"/>
      <c r="MOL102" s="20"/>
      <c r="MOM102" s="18"/>
      <c r="MON102" s="20"/>
      <c r="MOO102" s="20"/>
      <c r="MOP102" s="17"/>
      <c r="MOQ102" s="20"/>
      <c r="MOR102" s="20"/>
      <c r="MOS102" s="20"/>
      <c r="MOT102" s="20"/>
      <c r="MOU102" s="18"/>
      <c r="MOV102" s="20"/>
      <c r="MOW102" s="20"/>
      <c r="MOX102" s="17"/>
      <c r="MOY102" s="20"/>
      <c r="MOZ102" s="20"/>
      <c r="MPA102" s="20"/>
      <c r="MPB102" s="20"/>
      <c r="MPC102" s="18"/>
      <c r="MPD102" s="20"/>
      <c r="MPE102" s="20"/>
      <c r="MPF102" s="17"/>
      <c r="MPG102" s="20"/>
      <c r="MPH102" s="20"/>
      <c r="MPI102" s="20"/>
      <c r="MPJ102" s="20"/>
      <c r="MPK102" s="18"/>
      <c r="MPL102" s="20"/>
      <c r="MPM102" s="20"/>
      <c r="MPN102" s="17"/>
      <c r="MPO102" s="20"/>
      <c r="MPP102" s="20"/>
      <c r="MPQ102" s="20"/>
      <c r="MPR102" s="20"/>
      <c r="MPS102" s="18"/>
      <c r="MPT102" s="20"/>
      <c r="MPU102" s="20"/>
      <c r="MPV102" s="17"/>
      <c r="MPW102" s="20"/>
      <c r="MPX102" s="20"/>
      <c r="MPY102" s="20"/>
      <c r="MPZ102" s="20"/>
      <c r="MQA102" s="18"/>
      <c r="MQB102" s="20"/>
      <c r="MQC102" s="20"/>
      <c r="MQD102" s="17"/>
      <c r="MQE102" s="20"/>
      <c r="MQF102" s="20"/>
      <c r="MQG102" s="20"/>
      <c r="MQH102" s="20"/>
      <c r="MQI102" s="18"/>
      <c r="MQJ102" s="20"/>
      <c r="MQK102" s="20"/>
      <c r="MQL102" s="17"/>
      <c r="MQM102" s="20"/>
      <c r="MQN102" s="20"/>
      <c r="MQO102" s="20"/>
      <c r="MQP102" s="20"/>
      <c r="MQQ102" s="18"/>
      <c r="MQR102" s="20"/>
      <c r="MQS102" s="20"/>
      <c r="MQT102" s="17"/>
      <c r="MQU102" s="20"/>
      <c r="MQV102" s="20"/>
      <c r="MQW102" s="20"/>
      <c r="MQX102" s="20"/>
      <c r="MQY102" s="18"/>
      <c r="MQZ102" s="20"/>
      <c r="MRA102" s="20"/>
      <c r="MRB102" s="17"/>
      <c r="MRC102" s="20"/>
      <c r="MRD102" s="20"/>
      <c r="MRE102" s="20"/>
      <c r="MRF102" s="20"/>
      <c r="MRG102" s="18"/>
      <c r="MRH102" s="20"/>
      <c r="MRI102" s="20"/>
      <c r="MRJ102" s="17"/>
      <c r="MRK102" s="20"/>
      <c r="MRL102" s="20"/>
      <c r="MRM102" s="20"/>
      <c r="MRN102" s="20"/>
      <c r="MRO102" s="18"/>
      <c r="MRP102" s="20"/>
      <c r="MRQ102" s="20"/>
      <c r="MRR102" s="17"/>
      <c r="MRS102" s="20"/>
      <c r="MRT102" s="20"/>
      <c r="MRU102" s="20"/>
      <c r="MRV102" s="20"/>
      <c r="MRW102" s="18"/>
      <c r="MRX102" s="20"/>
      <c r="MRY102" s="20"/>
      <c r="MRZ102" s="17"/>
      <c r="MSA102" s="20"/>
      <c r="MSB102" s="20"/>
      <c r="MSC102" s="20"/>
      <c r="MSD102" s="20"/>
      <c r="MSE102" s="18"/>
      <c r="MSF102" s="20"/>
      <c r="MSG102" s="20"/>
      <c r="MSH102" s="17"/>
      <c r="MSI102" s="20"/>
      <c r="MSJ102" s="20"/>
      <c r="MSK102" s="20"/>
      <c r="MSL102" s="20"/>
      <c r="MSM102" s="18"/>
      <c r="MSN102" s="20"/>
      <c r="MSO102" s="20"/>
      <c r="MSP102" s="17"/>
      <c r="MSQ102" s="20"/>
      <c r="MSR102" s="20"/>
      <c r="MSS102" s="20"/>
      <c r="MST102" s="20"/>
      <c r="MSU102" s="18"/>
      <c r="MSV102" s="20"/>
      <c r="MSW102" s="20"/>
      <c r="MSX102" s="17"/>
      <c r="MSY102" s="20"/>
      <c r="MSZ102" s="20"/>
      <c r="MTA102" s="20"/>
      <c r="MTB102" s="20"/>
      <c r="MTC102" s="18"/>
      <c r="MTD102" s="20"/>
      <c r="MTE102" s="20"/>
      <c r="MTF102" s="17"/>
      <c r="MTG102" s="20"/>
      <c r="MTH102" s="20"/>
      <c r="MTI102" s="20"/>
      <c r="MTJ102" s="20"/>
      <c r="MTK102" s="18"/>
      <c r="MTL102" s="20"/>
      <c r="MTM102" s="20"/>
      <c r="MTN102" s="17"/>
      <c r="MTO102" s="20"/>
      <c r="MTP102" s="20"/>
      <c r="MTQ102" s="20"/>
      <c r="MTR102" s="20"/>
      <c r="MTS102" s="18"/>
      <c r="MTT102" s="20"/>
      <c r="MTU102" s="20"/>
      <c r="MTV102" s="17"/>
      <c r="MTW102" s="20"/>
      <c r="MTX102" s="20"/>
      <c r="MTY102" s="20"/>
      <c r="MTZ102" s="20"/>
      <c r="MUA102" s="18"/>
      <c r="MUB102" s="20"/>
      <c r="MUC102" s="20"/>
      <c r="MUD102" s="17"/>
      <c r="MUE102" s="20"/>
      <c r="MUF102" s="20"/>
      <c r="MUG102" s="20"/>
      <c r="MUH102" s="20"/>
      <c r="MUI102" s="18"/>
      <c r="MUJ102" s="20"/>
      <c r="MUK102" s="20"/>
      <c r="MUL102" s="17"/>
      <c r="MUM102" s="20"/>
      <c r="MUN102" s="20"/>
      <c r="MUO102" s="20"/>
      <c r="MUP102" s="20"/>
      <c r="MUQ102" s="18"/>
      <c r="MUR102" s="20"/>
      <c r="MUS102" s="20"/>
      <c r="MUT102" s="17"/>
      <c r="MUU102" s="20"/>
      <c r="MUV102" s="20"/>
      <c r="MUW102" s="20"/>
      <c r="MUX102" s="20"/>
      <c r="MUY102" s="18"/>
      <c r="MUZ102" s="20"/>
      <c r="MVA102" s="20"/>
      <c r="MVB102" s="17"/>
      <c r="MVC102" s="20"/>
      <c r="MVD102" s="20"/>
      <c r="MVE102" s="20"/>
      <c r="MVF102" s="20"/>
      <c r="MVG102" s="18"/>
      <c r="MVH102" s="20"/>
      <c r="MVI102" s="20"/>
      <c r="MVJ102" s="17"/>
      <c r="MVK102" s="20"/>
      <c r="MVL102" s="20"/>
      <c r="MVM102" s="20"/>
      <c r="MVN102" s="20"/>
      <c r="MVO102" s="18"/>
      <c r="MVP102" s="20"/>
      <c r="MVQ102" s="20"/>
      <c r="MVR102" s="17"/>
      <c r="MVS102" s="20"/>
      <c r="MVT102" s="20"/>
      <c r="MVU102" s="20"/>
      <c r="MVV102" s="20"/>
      <c r="MVW102" s="18"/>
      <c r="MVX102" s="20"/>
      <c r="MVY102" s="20"/>
      <c r="MVZ102" s="17"/>
      <c r="MWA102" s="20"/>
      <c r="MWB102" s="20"/>
      <c r="MWC102" s="20"/>
      <c r="MWD102" s="20"/>
      <c r="MWE102" s="18"/>
      <c r="MWF102" s="20"/>
      <c r="MWG102" s="20"/>
      <c r="MWH102" s="17"/>
      <c r="MWI102" s="20"/>
      <c r="MWJ102" s="20"/>
      <c r="MWK102" s="20"/>
      <c r="MWL102" s="20"/>
      <c r="MWM102" s="18"/>
      <c r="MWN102" s="20"/>
      <c r="MWO102" s="20"/>
      <c r="MWP102" s="17"/>
      <c r="MWQ102" s="20"/>
      <c r="MWR102" s="20"/>
      <c r="MWS102" s="20"/>
      <c r="MWT102" s="20"/>
      <c r="MWU102" s="18"/>
      <c r="MWV102" s="20"/>
      <c r="MWW102" s="20"/>
      <c r="MWX102" s="17"/>
      <c r="MWY102" s="20"/>
      <c r="MWZ102" s="20"/>
      <c r="MXA102" s="20"/>
      <c r="MXB102" s="20"/>
      <c r="MXC102" s="18"/>
      <c r="MXD102" s="20"/>
      <c r="MXE102" s="20"/>
      <c r="MXF102" s="17"/>
      <c r="MXG102" s="20"/>
      <c r="MXH102" s="20"/>
      <c r="MXI102" s="20"/>
      <c r="MXJ102" s="20"/>
      <c r="MXK102" s="18"/>
      <c r="MXL102" s="20"/>
      <c r="MXM102" s="20"/>
      <c r="MXN102" s="17"/>
      <c r="MXO102" s="20"/>
      <c r="MXP102" s="20"/>
      <c r="MXQ102" s="20"/>
      <c r="MXR102" s="20"/>
      <c r="MXS102" s="18"/>
      <c r="MXT102" s="20"/>
      <c r="MXU102" s="20"/>
      <c r="MXV102" s="17"/>
      <c r="MXW102" s="20"/>
      <c r="MXX102" s="20"/>
      <c r="MXY102" s="20"/>
      <c r="MXZ102" s="20"/>
      <c r="MYA102" s="18"/>
      <c r="MYB102" s="20"/>
      <c r="MYC102" s="20"/>
      <c r="MYD102" s="17"/>
      <c r="MYE102" s="20"/>
      <c r="MYF102" s="20"/>
      <c r="MYG102" s="20"/>
      <c r="MYH102" s="20"/>
      <c r="MYI102" s="18"/>
      <c r="MYJ102" s="20"/>
      <c r="MYK102" s="20"/>
      <c r="MYL102" s="17"/>
      <c r="MYM102" s="20"/>
      <c r="MYN102" s="20"/>
      <c r="MYO102" s="20"/>
      <c r="MYP102" s="20"/>
      <c r="MYQ102" s="18"/>
      <c r="MYR102" s="20"/>
      <c r="MYS102" s="20"/>
      <c r="MYT102" s="17"/>
      <c r="MYU102" s="20"/>
      <c r="MYV102" s="20"/>
      <c r="MYW102" s="20"/>
      <c r="MYX102" s="20"/>
      <c r="MYY102" s="18"/>
      <c r="MYZ102" s="20"/>
      <c r="MZA102" s="20"/>
      <c r="MZB102" s="17"/>
      <c r="MZC102" s="20"/>
      <c r="MZD102" s="20"/>
      <c r="MZE102" s="20"/>
      <c r="MZF102" s="20"/>
      <c r="MZG102" s="18"/>
      <c r="MZH102" s="20"/>
      <c r="MZI102" s="20"/>
      <c r="MZJ102" s="17"/>
      <c r="MZK102" s="20"/>
      <c r="MZL102" s="20"/>
      <c r="MZM102" s="20"/>
      <c r="MZN102" s="20"/>
      <c r="MZO102" s="18"/>
      <c r="MZP102" s="20"/>
      <c r="MZQ102" s="20"/>
      <c r="MZR102" s="17"/>
      <c r="MZS102" s="20"/>
      <c r="MZT102" s="20"/>
      <c r="MZU102" s="20"/>
      <c r="MZV102" s="20"/>
      <c r="MZW102" s="18"/>
      <c r="MZX102" s="20"/>
      <c r="MZY102" s="20"/>
      <c r="MZZ102" s="17"/>
      <c r="NAA102" s="20"/>
      <c r="NAB102" s="20"/>
      <c r="NAC102" s="20"/>
      <c r="NAD102" s="20"/>
      <c r="NAE102" s="18"/>
      <c r="NAF102" s="20"/>
      <c r="NAG102" s="20"/>
      <c r="NAH102" s="17"/>
      <c r="NAI102" s="20"/>
      <c r="NAJ102" s="20"/>
      <c r="NAK102" s="20"/>
      <c r="NAL102" s="20"/>
      <c r="NAM102" s="18"/>
      <c r="NAN102" s="20"/>
      <c r="NAO102" s="20"/>
      <c r="NAP102" s="17"/>
      <c r="NAQ102" s="20"/>
      <c r="NAR102" s="20"/>
      <c r="NAS102" s="20"/>
      <c r="NAT102" s="20"/>
      <c r="NAU102" s="18"/>
      <c r="NAV102" s="20"/>
      <c r="NAW102" s="20"/>
      <c r="NAX102" s="17"/>
      <c r="NAY102" s="20"/>
      <c r="NAZ102" s="20"/>
      <c r="NBA102" s="20"/>
      <c r="NBB102" s="20"/>
      <c r="NBC102" s="18"/>
      <c r="NBD102" s="20"/>
      <c r="NBE102" s="20"/>
      <c r="NBF102" s="17"/>
      <c r="NBG102" s="20"/>
      <c r="NBH102" s="20"/>
      <c r="NBI102" s="20"/>
      <c r="NBJ102" s="20"/>
      <c r="NBK102" s="18"/>
      <c r="NBL102" s="20"/>
      <c r="NBM102" s="20"/>
      <c r="NBN102" s="17"/>
      <c r="NBO102" s="20"/>
      <c r="NBP102" s="20"/>
      <c r="NBQ102" s="20"/>
      <c r="NBR102" s="20"/>
      <c r="NBS102" s="18"/>
      <c r="NBT102" s="20"/>
      <c r="NBU102" s="20"/>
      <c r="NBV102" s="17"/>
      <c r="NBW102" s="20"/>
      <c r="NBX102" s="20"/>
      <c r="NBY102" s="20"/>
      <c r="NBZ102" s="20"/>
      <c r="NCA102" s="18"/>
      <c r="NCB102" s="20"/>
      <c r="NCC102" s="20"/>
      <c r="NCD102" s="17"/>
      <c r="NCE102" s="20"/>
      <c r="NCF102" s="20"/>
      <c r="NCG102" s="20"/>
      <c r="NCH102" s="20"/>
      <c r="NCI102" s="18"/>
      <c r="NCJ102" s="20"/>
      <c r="NCK102" s="20"/>
      <c r="NCL102" s="17"/>
      <c r="NCM102" s="20"/>
      <c r="NCN102" s="20"/>
      <c r="NCO102" s="20"/>
      <c r="NCP102" s="20"/>
      <c r="NCQ102" s="18"/>
      <c r="NCR102" s="20"/>
      <c r="NCS102" s="20"/>
      <c r="NCT102" s="17"/>
      <c r="NCU102" s="20"/>
      <c r="NCV102" s="20"/>
      <c r="NCW102" s="20"/>
      <c r="NCX102" s="20"/>
      <c r="NCY102" s="18"/>
      <c r="NCZ102" s="20"/>
      <c r="NDA102" s="20"/>
      <c r="NDB102" s="17"/>
      <c r="NDC102" s="20"/>
      <c r="NDD102" s="20"/>
      <c r="NDE102" s="20"/>
      <c r="NDF102" s="20"/>
      <c r="NDG102" s="18"/>
      <c r="NDH102" s="20"/>
      <c r="NDI102" s="20"/>
      <c r="NDJ102" s="17"/>
      <c r="NDK102" s="20"/>
      <c r="NDL102" s="20"/>
      <c r="NDM102" s="20"/>
      <c r="NDN102" s="20"/>
      <c r="NDO102" s="18"/>
      <c r="NDP102" s="20"/>
      <c r="NDQ102" s="20"/>
      <c r="NDR102" s="17"/>
      <c r="NDS102" s="20"/>
      <c r="NDT102" s="20"/>
      <c r="NDU102" s="20"/>
      <c r="NDV102" s="20"/>
      <c r="NDW102" s="18"/>
      <c r="NDX102" s="20"/>
      <c r="NDY102" s="20"/>
      <c r="NDZ102" s="17"/>
      <c r="NEA102" s="20"/>
      <c r="NEB102" s="20"/>
      <c r="NEC102" s="20"/>
      <c r="NED102" s="20"/>
      <c r="NEE102" s="18"/>
      <c r="NEF102" s="20"/>
      <c r="NEG102" s="20"/>
      <c r="NEH102" s="17"/>
      <c r="NEI102" s="20"/>
      <c r="NEJ102" s="20"/>
      <c r="NEK102" s="20"/>
      <c r="NEL102" s="20"/>
      <c r="NEM102" s="18"/>
      <c r="NEN102" s="20"/>
      <c r="NEO102" s="20"/>
      <c r="NEP102" s="17"/>
      <c r="NEQ102" s="20"/>
      <c r="NER102" s="20"/>
      <c r="NES102" s="20"/>
      <c r="NET102" s="20"/>
      <c r="NEU102" s="18"/>
      <c r="NEV102" s="20"/>
      <c r="NEW102" s="20"/>
      <c r="NEX102" s="17"/>
      <c r="NEY102" s="20"/>
      <c r="NEZ102" s="20"/>
      <c r="NFA102" s="20"/>
      <c r="NFB102" s="20"/>
      <c r="NFC102" s="18"/>
      <c r="NFD102" s="20"/>
      <c r="NFE102" s="20"/>
      <c r="NFF102" s="17"/>
      <c r="NFG102" s="20"/>
      <c r="NFH102" s="20"/>
      <c r="NFI102" s="20"/>
      <c r="NFJ102" s="20"/>
      <c r="NFK102" s="18"/>
      <c r="NFL102" s="20"/>
      <c r="NFM102" s="20"/>
      <c r="NFN102" s="17"/>
      <c r="NFO102" s="20"/>
      <c r="NFP102" s="20"/>
      <c r="NFQ102" s="20"/>
      <c r="NFR102" s="20"/>
      <c r="NFS102" s="18"/>
      <c r="NFT102" s="20"/>
      <c r="NFU102" s="20"/>
      <c r="NFV102" s="17"/>
      <c r="NFW102" s="20"/>
      <c r="NFX102" s="20"/>
      <c r="NFY102" s="20"/>
      <c r="NFZ102" s="20"/>
      <c r="NGA102" s="18"/>
      <c r="NGB102" s="20"/>
      <c r="NGC102" s="20"/>
      <c r="NGD102" s="17"/>
      <c r="NGE102" s="20"/>
      <c r="NGF102" s="20"/>
      <c r="NGG102" s="20"/>
      <c r="NGH102" s="20"/>
      <c r="NGI102" s="18"/>
      <c r="NGJ102" s="20"/>
      <c r="NGK102" s="20"/>
      <c r="NGL102" s="17"/>
      <c r="NGM102" s="20"/>
      <c r="NGN102" s="20"/>
      <c r="NGO102" s="20"/>
      <c r="NGP102" s="20"/>
      <c r="NGQ102" s="18"/>
      <c r="NGR102" s="20"/>
      <c r="NGS102" s="20"/>
      <c r="NGT102" s="17"/>
      <c r="NGU102" s="20"/>
      <c r="NGV102" s="20"/>
      <c r="NGW102" s="20"/>
      <c r="NGX102" s="20"/>
      <c r="NGY102" s="18"/>
      <c r="NGZ102" s="20"/>
      <c r="NHA102" s="20"/>
      <c r="NHB102" s="17"/>
      <c r="NHC102" s="20"/>
      <c r="NHD102" s="20"/>
      <c r="NHE102" s="20"/>
      <c r="NHF102" s="20"/>
      <c r="NHG102" s="18"/>
      <c r="NHH102" s="20"/>
      <c r="NHI102" s="20"/>
      <c r="NHJ102" s="17"/>
      <c r="NHK102" s="20"/>
      <c r="NHL102" s="20"/>
      <c r="NHM102" s="20"/>
      <c r="NHN102" s="20"/>
      <c r="NHO102" s="18"/>
      <c r="NHP102" s="20"/>
      <c r="NHQ102" s="20"/>
      <c r="NHR102" s="17"/>
      <c r="NHS102" s="20"/>
      <c r="NHT102" s="20"/>
      <c r="NHU102" s="20"/>
      <c r="NHV102" s="20"/>
      <c r="NHW102" s="18"/>
      <c r="NHX102" s="20"/>
      <c r="NHY102" s="20"/>
      <c r="NHZ102" s="17"/>
      <c r="NIA102" s="20"/>
      <c r="NIB102" s="20"/>
      <c r="NIC102" s="20"/>
      <c r="NID102" s="20"/>
      <c r="NIE102" s="18"/>
      <c r="NIF102" s="20"/>
      <c r="NIG102" s="20"/>
      <c r="NIH102" s="17"/>
      <c r="NII102" s="20"/>
      <c r="NIJ102" s="20"/>
      <c r="NIK102" s="20"/>
      <c r="NIL102" s="20"/>
      <c r="NIM102" s="18"/>
      <c r="NIN102" s="20"/>
      <c r="NIO102" s="20"/>
      <c r="NIP102" s="17"/>
      <c r="NIQ102" s="20"/>
      <c r="NIR102" s="20"/>
      <c r="NIS102" s="20"/>
      <c r="NIT102" s="20"/>
      <c r="NIU102" s="18"/>
      <c r="NIV102" s="20"/>
      <c r="NIW102" s="20"/>
      <c r="NIX102" s="17"/>
      <c r="NIY102" s="20"/>
      <c r="NIZ102" s="20"/>
      <c r="NJA102" s="20"/>
      <c r="NJB102" s="20"/>
      <c r="NJC102" s="18"/>
      <c r="NJD102" s="20"/>
      <c r="NJE102" s="20"/>
      <c r="NJF102" s="17"/>
      <c r="NJG102" s="20"/>
      <c r="NJH102" s="20"/>
      <c r="NJI102" s="20"/>
      <c r="NJJ102" s="20"/>
      <c r="NJK102" s="18"/>
      <c r="NJL102" s="20"/>
      <c r="NJM102" s="20"/>
      <c r="NJN102" s="17"/>
      <c r="NJO102" s="20"/>
      <c r="NJP102" s="20"/>
      <c r="NJQ102" s="20"/>
      <c r="NJR102" s="20"/>
      <c r="NJS102" s="18"/>
      <c r="NJT102" s="20"/>
      <c r="NJU102" s="20"/>
      <c r="NJV102" s="17"/>
      <c r="NJW102" s="20"/>
      <c r="NJX102" s="20"/>
      <c r="NJY102" s="20"/>
      <c r="NJZ102" s="20"/>
      <c r="NKA102" s="18"/>
      <c r="NKB102" s="20"/>
      <c r="NKC102" s="20"/>
      <c r="NKD102" s="17"/>
      <c r="NKE102" s="20"/>
      <c r="NKF102" s="20"/>
      <c r="NKG102" s="20"/>
      <c r="NKH102" s="20"/>
      <c r="NKI102" s="18"/>
      <c r="NKJ102" s="20"/>
      <c r="NKK102" s="20"/>
      <c r="NKL102" s="17"/>
      <c r="NKM102" s="20"/>
      <c r="NKN102" s="20"/>
      <c r="NKO102" s="20"/>
      <c r="NKP102" s="20"/>
      <c r="NKQ102" s="18"/>
      <c r="NKR102" s="20"/>
      <c r="NKS102" s="20"/>
      <c r="NKT102" s="17"/>
      <c r="NKU102" s="20"/>
      <c r="NKV102" s="20"/>
      <c r="NKW102" s="20"/>
      <c r="NKX102" s="20"/>
      <c r="NKY102" s="18"/>
      <c r="NKZ102" s="20"/>
      <c r="NLA102" s="20"/>
      <c r="NLB102" s="17"/>
      <c r="NLC102" s="20"/>
      <c r="NLD102" s="20"/>
      <c r="NLE102" s="20"/>
      <c r="NLF102" s="20"/>
      <c r="NLG102" s="18"/>
      <c r="NLH102" s="20"/>
      <c r="NLI102" s="20"/>
      <c r="NLJ102" s="17"/>
      <c r="NLK102" s="20"/>
      <c r="NLL102" s="20"/>
      <c r="NLM102" s="20"/>
      <c r="NLN102" s="20"/>
      <c r="NLO102" s="18"/>
      <c r="NLP102" s="20"/>
      <c r="NLQ102" s="20"/>
      <c r="NLR102" s="17"/>
      <c r="NLS102" s="20"/>
      <c r="NLT102" s="20"/>
      <c r="NLU102" s="20"/>
      <c r="NLV102" s="20"/>
      <c r="NLW102" s="18"/>
      <c r="NLX102" s="20"/>
      <c r="NLY102" s="20"/>
      <c r="NLZ102" s="17"/>
      <c r="NMA102" s="20"/>
      <c r="NMB102" s="20"/>
      <c r="NMC102" s="20"/>
      <c r="NMD102" s="20"/>
      <c r="NME102" s="18"/>
      <c r="NMF102" s="20"/>
      <c r="NMG102" s="20"/>
      <c r="NMH102" s="17"/>
      <c r="NMI102" s="20"/>
      <c r="NMJ102" s="20"/>
      <c r="NMK102" s="20"/>
      <c r="NML102" s="20"/>
      <c r="NMM102" s="18"/>
      <c r="NMN102" s="20"/>
      <c r="NMO102" s="20"/>
      <c r="NMP102" s="17"/>
      <c r="NMQ102" s="20"/>
      <c r="NMR102" s="20"/>
      <c r="NMS102" s="20"/>
      <c r="NMT102" s="20"/>
      <c r="NMU102" s="18"/>
      <c r="NMV102" s="20"/>
      <c r="NMW102" s="20"/>
      <c r="NMX102" s="17"/>
      <c r="NMY102" s="20"/>
      <c r="NMZ102" s="20"/>
      <c r="NNA102" s="20"/>
      <c r="NNB102" s="20"/>
      <c r="NNC102" s="18"/>
      <c r="NND102" s="20"/>
      <c r="NNE102" s="20"/>
      <c r="NNF102" s="17"/>
      <c r="NNG102" s="20"/>
      <c r="NNH102" s="20"/>
      <c r="NNI102" s="20"/>
      <c r="NNJ102" s="20"/>
      <c r="NNK102" s="18"/>
      <c r="NNL102" s="20"/>
      <c r="NNM102" s="20"/>
      <c r="NNN102" s="17"/>
      <c r="NNO102" s="20"/>
      <c r="NNP102" s="20"/>
      <c r="NNQ102" s="20"/>
      <c r="NNR102" s="20"/>
      <c r="NNS102" s="18"/>
      <c r="NNT102" s="20"/>
      <c r="NNU102" s="20"/>
      <c r="NNV102" s="17"/>
      <c r="NNW102" s="20"/>
      <c r="NNX102" s="20"/>
      <c r="NNY102" s="20"/>
      <c r="NNZ102" s="20"/>
      <c r="NOA102" s="18"/>
      <c r="NOB102" s="20"/>
      <c r="NOC102" s="20"/>
      <c r="NOD102" s="17"/>
      <c r="NOE102" s="20"/>
      <c r="NOF102" s="20"/>
      <c r="NOG102" s="20"/>
      <c r="NOH102" s="20"/>
      <c r="NOI102" s="18"/>
      <c r="NOJ102" s="20"/>
      <c r="NOK102" s="20"/>
      <c r="NOL102" s="17"/>
      <c r="NOM102" s="20"/>
      <c r="NON102" s="20"/>
      <c r="NOO102" s="20"/>
      <c r="NOP102" s="20"/>
      <c r="NOQ102" s="18"/>
      <c r="NOR102" s="20"/>
      <c r="NOS102" s="20"/>
      <c r="NOT102" s="17"/>
      <c r="NOU102" s="20"/>
      <c r="NOV102" s="20"/>
      <c r="NOW102" s="20"/>
      <c r="NOX102" s="20"/>
      <c r="NOY102" s="18"/>
      <c r="NOZ102" s="20"/>
      <c r="NPA102" s="20"/>
      <c r="NPB102" s="17"/>
      <c r="NPC102" s="20"/>
      <c r="NPD102" s="20"/>
      <c r="NPE102" s="20"/>
      <c r="NPF102" s="20"/>
      <c r="NPG102" s="18"/>
      <c r="NPH102" s="20"/>
      <c r="NPI102" s="20"/>
      <c r="NPJ102" s="17"/>
      <c r="NPK102" s="20"/>
      <c r="NPL102" s="20"/>
      <c r="NPM102" s="20"/>
      <c r="NPN102" s="20"/>
      <c r="NPO102" s="18"/>
      <c r="NPP102" s="20"/>
      <c r="NPQ102" s="20"/>
      <c r="NPR102" s="17"/>
      <c r="NPS102" s="20"/>
      <c r="NPT102" s="20"/>
      <c r="NPU102" s="20"/>
      <c r="NPV102" s="20"/>
      <c r="NPW102" s="18"/>
      <c r="NPX102" s="20"/>
      <c r="NPY102" s="20"/>
      <c r="NPZ102" s="17"/>
      <c r="NQA102" s="20"/>
      <c r="NQB102" s="20"/>
      <c r="NQC102" s="20"/>
      <c r="NQD102" s="20"/>
      <c r="NQE102" s="18"/>
      <c r="NQF102" s="20"/>
      <c r="NQG102" s="20"/>
      <c r="NQH102" s="17"/>
      <c r="NQI102" s="20"/>
      <c r="NQJ102" s="20"/>
      <c r="NQK102" s="20"/>
      <c r="NQL102" s="20"/>
      <c r="NQM102" s="18"/>
      <c r="NQN102" s="20"/>
      <c r="NQO102" s="20"/>
      <c r="NQP102" s="17"/>
      <c r="NQQ102" s="20"/>
      <c r="NQR102" s="20"/>
      <c r="NQS102" s="20"/>
      <c r="NQT102" s="20"/>
      <c r="NQU102" s="18"/>
      <c r="NQV102" s="20"/>
      <c r="NQW102" s="20"/>
      <c r="NQX102" s="17"/>
      <c r="NQY102" s="20"/>
      <c r="NQZ102" s="20"/>
      <c r="NRA102" s="20"/>
      <c r="NRB102" s="20"/>
      <c r="NRC102" s="18"/>
      <c r="NRD102" s="20"/>
      <c r="NRE102" s="20"/>
      <c r="NRF102" s="17"/>
      <c r="NRG102" s="20"/>
      <c r="NRH102" s="20"/>
      <c r="NRI102" s="20"/>
      <c r="NRJ102" s="20"/>
      <c r="NRK102" s="18"/>
      <c r="NRL102" s="20"/>
      <c r="NRM102" s="20"/>
      <c r="NRN102" s="17"/>
      <c r="NRO102" s="20"/>
      <c r="NRP102" s="20"/>
      <c r="NRQ102" s="20"/>
      <c r="NRR102" s="20"/>
      <c r="NRS102" s="18"/>
      <c r="NRT102" s="20"/>
      <c r="NRU102" s="20"/>
      <c r="NRV102" s="17"/>
      <c r="NRW102" s="20"/>
      <c r="NRX102" s="20"/>
      <c r="NRY102" s="20"/>
      <c r="NRZ102" s="20"/>
      <c r="NSA102" s="18"/>
      <c r="NSB102" s="20"/>
      <c r="NSC102" s="20"/>
      <c r="NSD102" s="17"/>
      <c r="NSE102" s="20"/>
      <c r="NSF102" s="20"/>
      <c r="NSG102" s="20"/>
      <c r="NSH102" s="20"/>
      <c r="NSI102" s="18"/>
      <c r="NSJ102" s="20"/>
      <c r="NSK102" s="20"/>
      <c r="NSL102" s="17"/>
      <c r="NSM102" s="20"/>
      <c r="NSN102" s="20"/>
      <c r="NSO102" s="20"/>
      <c r="NSP102" s="20"/>
      <c r="NSQ102" s="18"/>
      <c r="NSR102" s="20"/>
      <c r="NSS102" s="20"/>
      <c r="NST102" s="17"/>
      <c r="NSU102" s="20"/>
      <c r="NSV102" s="20"/>
      <c r="NSW102" s="20"/>
      <c r="NSX102" s="20"/>
      <c r="NSY102" s="18"/>
      <c r="NSZ102" s="20"/>
      <c r="NTA102" s="20"/>
      <c r="NTB102" s="17"/>
      <c r="NTC102" s="20"/>
      <c r="NTD102" s="20"/>
      <c r="NTE102" s="20"/>
      <c r="NTF102" s="20"/>
      <c r="NTG102" s="18"/>
      <c r="NTH102" s="20"/>
      <c r="NTI102" s="20"/>
      <c r="NTJ102" s="17"/>
      <c r="NTK102" s="20"/>
      <c r="NTL102" s="20"/>
      <c r="NTM102" s="20"/>
      <c r="NTN102" s="20"/>
      <c r="NTO102" s="18"/>
      <c r="NTP102" s="20"/>
      <c r="NTQ102" s="20"/>
      <c r="NTR102" s="17"/>
      <c r="NTS102" s="20"/>
      <c r="NTT102" s="20"/>
      <c r="NTU102" s="20"/>
      <c r="NTV102" s="20"/>
      <c r="NTW102" s="18"/>
      <c r="NTX102" s="20"/>
      <c r="NTY102" s="20"/>
      <c r="NTZ102" s="17"/>
      <c r="NUA102" s="20"/>
      <c r="NUB102" s="20"/>
      <c r="NUC102" s="20"/>
      <c r="NUD102" s="20"/>
      <c r="NUE102" s="18"/>
      <c r="NUF102" s="20"/>
      <c r="NUG102" s="20"/>
      <c r="NUH102" s="17"/>
      <c r="NUI102" s="20"/>
      <c r="NUJ102" s="20"/>
      <c r="NUK102" s="20"/>
      <c r="NUL102" s="20"/>
      <c r="NUM102" s="18"/>
      <c r="NUN102" s="20"/>
      <c r="NUO102" s="20"/>
      <c r="NUP102" s="17"/>
      <c r="NUQ102" s="20"/>
      <c r="NUR102" s="20"/>
      <c r="NUS102" s="20"/>
      <c r="NUT102" s="20"/>
      <c r="NUU102" s="18"/>
      <c r="NUV102" s="20"/>
      <c r="NUW102" s="20"/>
      <c r="NUX102" s="17"/>
      <c r="NUY102" s="20"/>
      <c r="NUZ102" s="20"/>
      <c r="NVA102" s="20"/>
      <c r="NVB102" s="20"/>
      <c r="NVC102" s="18"/>
      <c r="NVD102" s="20"/>
      <c r="NVE102" s="20"/>
      <c r="NVF102" s="17"/>
      <c r="NVG102" s="20"/>
      <c r="NVH102" s="20"/>
      <c r="NVI102" s="20"/>
      <c r="NVJ102" s="20"/>
      <c r="NVK102" s="18"/>
      <c r="NVL102" s="20"/>
      <c r="NVM102" s="20"/>
      <c r="NVN102" s="17"/>
      <c r="NVO102" s="20"/>
      <c r="NVP102" s="20"/>
      <c r="NVQ102" s="20"/>
      <c r="NVR102" s="20"/>
      <c r="NVS102" s="18"/>
      <c r="NVT102" s="20"/>
      <c r="NVU102" s="20"/>
      <c r="NVV102" s="17"/>
      <c r="NVW102" s="20"/>
      <c r="NVX102" s="20"/>
      <c r="NVY102" s="20"/>
      <c r="NVZ102" s="20"/>
      <c r="NWA102" s="18"/>
      <c r="NWB102" s="20"/>
      <c r="NWC102" s="20"/>
      <c r="NWD102" s="17"/>
      <c r="NWE102" s="20"/>
      <c r="NWF102" s="20"/>
      <c r="NWG102" s="20"/>
      <c r="NWH102" s="20"/>
      <c r="NWI102" s="18"/>
      <c r="NWJ102" s="20"/>
      <c r="NWK102" s="20"/>
      <c r="NWL102" s="17"/>
      <c r="NWM102" s="20"/>
      <c r="NWN102" s="20"/>
      <c r="NWO102" s="20"/>
      <c r="NWP102" s="20"/>
      <c r="NWQ102" s="18"/>
      <c r="NWR102" s="20"/>
      <c r="NWS102" s="20"/>
      <c r="NWT102" s="17"/>
      <c r="NWU102" s="20"/>
      <c r="NWV102" s="20"/>
      <c r="NWW102" s="20"/>
      <c r="NWX102" s="20"/>
      <c r="NWY102" s="18"/>
      <c r="NWZ102" s="20"/>
      <c r="NXA102" s="20"/>
      <c r="NXB102" s="17"/>
      <c r="NXC102" s="20"/>
      <c r="NXD102" s="20"/>
      <c r="NXE102" s="20"/>
      <c r="NXF102" s="20"/>
      <c r="NXG102" s="18"/>
      <c r="NXH102" s="20"/>
      <c r="NXI102" s="20"/>
      <c r="NXJ102" s="17"/>
      <c r="NXK102" s="20"/>
      <c r="NXL102" s="20"/>
      <c r="NXM102" s="20"/>
      <c r="NXN102" s="20"/>
      <c r="NXO102" s="18"/>
      <c r="NXP102" s="20"/>
      <c r="NXQ102" s="20"/>
      <c r="NXR102" s="17"/>
      <c r="NXS102" s="20"/>
      <c r="NXT102" s="20"/>
      <c r="NXU102" s="20"/>
      <c r="NXV102" s="20"/>
      <c r="NXW102" s="18"/>
      <c r="NXX102" s="20"/>
      <c r="NXY102" s="20"/>
      <c r="NXZ102" s="17"/>
      <c r="NYA102" s="20"/>
      <c r="NYB102" s="20"/>
      <c r="NYC102" s="20"/>
      <c r="NYD102" s="20"/>
      <c r="NYE102" s="18"/>
      <c r="NYF102" s="20"/>
      <c r="NYG102" s="20"/>
      <c r="NYH102" s="17"/>
      <c r="NYI102" s="20"/>
      <c r="NYJ102" s="20"/>
      <c r="NYK102" s="20"/>
      <c r="NYL102" s="20"/>
      <c r="NYM102" s="18"/>
      <c r="NYN102" s="20"/>
      <c r="NYO102" s="20"/>
      <c r="NYP102" s="17"/>
      <c r="NYQ102" s="20"/>
      <c r="NYR102" s="20"/>
      <c r="NYS102" s="20"/>
      <c r="NYT102" s="20"/>
      <c r="NYU102" s="18"/>
      <c r="NYV102" s="20"/>
      <c r="NYW102" s="20"/>
      <c r="NYX102" s="17"/>
      <c r="NYY102" s="20"/>
      <c r="NYZ102" s="20"/>
      <c r="NZA102" s="20"/>
      <c r="NZB102" s="20"/>
      <c r="NZC102" s="18"/>
      <c r="NZD102" s="20"/>
      <c r="NZE102" s="20"/>
      <c r="NZF102" s="17"/>
      <c r="NZG102" s="20"/>
      <c r="NZH102" s="20"/>
      <c r="NZI102" s="20"/>
      <c r="NZJ102" s="20"/>
      <c r="NZK102" s="18"/>
      <c r="NZL102" s="20"/>
      <c r="NZM102" s="20"/>
      <c r="NZN102" s="17"/>
      <c r="NZO102" s="20"/>
      <c r="NZP102" s="20"/>
      <c r="NZQ102" s="20"/>
      <c r="NZR102" s="20"/>
      <c r="NZS102" s="18"/>
      <c r="NZT102" s="20"/>
      <c r="NZU102" s="20"/>
      <c r="NZV102" s="17"/>
      <c r="NZW102" s="20"/>
      <c r="NZX102" s="20"/>
      <c r="NZY102" s="20"/>
      <c r="NZZ102" s="20"/>
      <c r="OAA102" s="18"/>
      <c r="OAB102" s="20"/>
      <c r="OAC102" s="20"/>
      <c r="OAD102" s="17"/>
      <c r="OAE102" s="20"/>
      <c r="OAF102" s="20"/>
      <c r="OAG102" s="20"/>
      <c r="OAH102" s="20"/>
      <c r="OAI102" s="18"/>
      <c r="OAJ102" s="20"/>
      <c r="OAK102" s="20"/>
      <c r="OAL102" s="17"/>
      <c r="OAM102" s="20"/>
      <c r="OAN102" s="20"/>
      <c r="OAO102" s="20"/>
      <c r="OAP102" s="20"/>
      <c r="OAQ102" s="18"/>
      <c r="OAR102" s="20"/>
      <c r="OAS102" s="20"/>
      <c r="OAT102" s="17"/>
      <c r="OAU102" s="20"/>
      <c r="OAV102" s="20"/>
      <c r="OAW102" s="20"/>
      <c r="OAX102" s="20"/>
      <c r="OAY102" s="18"/>
      <c r="OAZ102" s="20"/>
      <c r="OBA102" s="20"/>
      <c r="OBB102" s="17"/>
      <c r="OBC102" s="20"/>
      <c r="OBD102" s="20"/>
      <c r="OBE102" s="20"/>
      <c r="OBF102" s="20"/>
      <c r="OBG102" s="18"/>
      <c r="OBH102" s="20"/>
      <c r="OBI102" s="20"/>
      <c r="OBJ102" s="17"/>
      <c r="OBK102" s="20"/>
      <c r="OBL102" s="20"/>
      <c r="OBM102" s="20"/>
      <c r="OBN102" s="20"/>
      <c r="OBO102" s="18"/>
      <c r="OBP102" s="20"/>
      <c r="OBQ102" s="20"/>
      <c r="OBR102" s="17"/>
      <c r="OBS102" s="20"/>
      <c r="OBT102" s="20"/>
      <c r="OBU102" s="20"/>
      <c r="OBV102" s="20"/>
      <c r="OBW102" s="18"/>
      <c r="OBX102" s="20"/>
      <c r="OBY102" s="20"/>
      <c r="OBZ102" s="17"/>
      <c r="OCA102" s="20"/>
      <c r="OCB102" s="20"/>
      <c r="OCC102" s="20"/>
      <c r="OCD102" s="20"/>
      <c r="OCE102" s="18"/>
      <c r="OCF102" s="20"/>
      <c r="OCG102" s="20"/>
      <c r="OCH102" s="17"/>
      <c r="OCI102" s="20"/>
      <c r="OCJ102" s="20"/>
      <c r="OCK102" s="20"/>
      <c r="OCL102" s="20"/>
      <c r="OCM102" s="18"/>
      <c r="OCN102" s="20"/>
      <c r="OCO102" s="20"/>
      <c r="OCP102" s="17"/>
      <c r="OCQ102" s="20"/>
      <c r="OCR102" s="20"/>
      <c r="OCS102" s="20"/>
      <c r="OCT102" s="20"/>
      <c r="OCU102" s="18"/>
      <c r="OCV102" s="20"/>
      <c r="OCW102" s="20"/>
      <c r="OCX102" s="17"/>
      <c r="OCY102" s="20"/>
      <c r="OCZ102" s="20"/>
      <c r="ODA102" s="20"/>
      <c r="ODB102" s="20"/>
      <c r="ODC102" s="18"/>
      <c r="ODD102" s="20"/>
      <c r="ODE102" s="20"/>
      <c r="ODF102" s="17"/>
      <c r="ODG102" s="20"/>
      <c r="ODH102" s="20"/>
      <c r="ODI102" s="20"/>
      <c r="ODJ102" s="20"/>
      <c r="ODK102" s="18"/>
      <c r="ODL102" s="20"/>
      <c r="ODM102" s="20"/>
      <c r="ODN102" s="17"/>
      <c r="ODO102" s="20"/>
      <c r="ODP102" s="20"/>
      <c r="ODQ102" s="20"/>
      <c r="ODR102" s="20"/>
      <c r="ODS102" s="18"/>
      <c r="ODT102" s="20"/>
      <c r="ODU102" s="20"/>
      <c r="ODV102" s="17"/>
      <c r="ODW102" s="20"/>
      <c r="ODX102" s="20"/>
      <c r="ODY102" s="20"/>
      <c r="ODZ102" s="20"/>
      <c r="OEA102" s="18"/>
      <c r="OEB102" s="20"/>
      <c r="OEC102" s="20"/>
      <c r="OED102" s="17"/>
      <c r="OEE102" s="20"/>
      <c r="OEF102" s="20"/>
      <c r="OEG102" s="20"/>
      <c r="OEH102" s="20"/>
      <c r="OEI102" s="18"/>
      <c r="OEJ102" s="20"/>
      <c r="OEK102" s="20"/>
      <c r="OEL102" s="17"/>
      <c r="OEM102" s="20"/>
      <c r="OEN102" s="20"/>
      <c r="OEO102" s="20"/>
      <c r="OEP102" s="20"/>
      <c r="OEQ102" s="18"/>
      <c r="OER102" s="20"/>
      <c r="OES102" s="20"/>
      <c r="OET102" s="17"/>
      <c r="OEU102" s="20"/>
      <c r="OEV102" s="20"/>
      <c r="OEW102" s="20"/>
      <c r="OEX102" s="20"/>
      <c r="OEY102" s="18"/>
      <c r="OEZ102" s="20"/>
      <c r="OFA102" s="20"/>
      <c r="OFB102" s="17"/>
      <c r="OFC102" s="20"/>
      <c r="OFD102" s="20"/>
      <c r="OFE102" s="20"/>
      <c r="OFF102" s="20"/>
      <c r="OFG102" s="18"/>
      <c r="OFH102" s="20"/>
      <c r="OFI102" s="20"/>
      <c r="OFJ102" s="17"/>
      <c r="OFK102" s="20"/>
      <c r="OFL102" s="20"/>
      <c r="OFM102" s="20"/>
      <c r="OFN102" s="20"/>
      <c r="OFO102" s="18"/>
      <c r="OFP102" s="20"/>
      <c r="OFQ102" s="20"/>
      <c r="OFR102" s="17"/>
      <c r="OFS102" s="20"/>
      <c r="OFT102" s="20"/>
      <c r="OFU102" s="20"/>
      <c r="OFV102" s="20"/>
      <c r="OFW102" s="18"/>
      <c r="OFX102" s="20"/>
      <c r="OFY102" s="20"/>
      <c r="OFZ102" s="17"/>
      <c r="OGA102" s="20"/>
      <c r="OGB102" s="20"/>
      <c r="OGC102" s="20"/>
      <c r="OGD102" s="20"/>
      <c r="OGE102" s="18"/>
      <c r="OGF102" s="20"/>
      <c r="OGG102" s="20"/>
      <c r="OGH102" s="17"/>
      <c r="OGI102" s="20"/>
      <c r="OGJ102" s="20"/>
      <c r="OGK102" s="20"/>
      <c r="OGL102" s="20"/>
      <c r="OGM102" s="18"/>
      <c r="OGN102" s="20"/>
      <c r="OGO102" s="20"/>
      <c r="OGP102" s="17"/>
      <c r="OGQ102" s="20"/>
      <c r="OGR102" s="20"/>
      <c r="OGS102" s="20"/>
      <c r="OGT102" s="20"/>
      <c r="OGU102" s="18"/>
      <c r="OGV102" s="20"/>
      <c r="OGW102" s="20"/>
      <c r="OGX102" s="17"/>
      <c r="OGY102" s="20"/>
      <c r="OGZ102" s="20"/>
      <c r="OHA102" s="20"/>
      <c r="OHB102" s="20"/>
      <c r="OHC102" s="18"/>
      <c r="OHD102" s="20"/>
      <c r="OHE102" s="20"/>
      <c r="OHF102" s="17"/>
      <c r="OHG102" s="20"/>
      <c r="OHH102" s="20"/>
      <c r="OHI102" s="20"/>
      <c r="OHJ102" s="20"/>
      <c r="OHK102" s="18"/>
      <c r="OHL102" s="20"/>
      <c r="OHM102" s="20"/>
      <c r="OHN102" s="17"/>
      <c r="OHO102" s="20"/>
      <c r="OHP102" s="20"/>
      <c r="OHQ102" s="20"/>
      <c r="OHR102" s="20"/>
      <c r="OHS102" s="18"/>
      <c r="OHT102" s="20"/>
      <c r="OHU102" s="20"/>
      <c r="OHV102" s="17"/>
      <c r="OHW102" s="20"/>
      <c r="OHX102" s="20"/>
      <c r="OHY102" s="20"/>
      <c r="OHZ102" s="20"/>
      <c r="OIA102" s="18"/>
      <c r="OIB102" s="20"/>
      <c r="OIC102" s="20"/>
      <c r="OID102" s="17"/>
      <c r="OIE102" s="20"/>
      <c r="OIF102" s="20"/>
      <c r="OIG102" s="20"/>
      <c r="OIH102" s="20"/>
      <c r="OII102" s="18"/>
      <c r="OIJ102" s="20"/>
      <c r="OIK102" s="20"/>
      <c r="OIL102" s="17"/>
      <c r="OIM102" s="20"/>
      <c r="OIN102" s="20"/>
      <c r="OIO102" s="20"/>
      <c r="OIP102" s="20"/>
      <c r="OIQ102" s="18"/>
      <c r="OIR102" s="20"/>
      <c r="OIS102" s="20"/>
      <c r="OIT102" s="17"/>
      <c r="OIU102" s="20"/>
      <c r="OIV102" s="20"/>
      <c r="OIW102" s="20"/>
      <c r="OIX102" s="20"/>
      <c r="OIY102" s="18"/>
      <c r="OIZ102" s="20"/>
      <c r="OJA102" s="20"/>
      <c r="OJB102" s="17"/>
      <c r="OJC102" s="20"/>
      <c r="OJD102" s="20"/>
      <c r="OJE102" s="20"/>
      <c r="OJF102" s="20"/>
      <c r="OJG102" s="18"/>
      <c r="OJH102" s="20"/>
      <c r="OJI102" s="20"/>
      <c r="OJJ102" s="17"/>
      <c r="OJK102" s="20"/>
      <c r="OJL102" s="20"/>
      <c r="OJM102" s="20"/>
      <c r="OJN102" s="20"/>
      <c r="OJO102" s="18"/>
      <c r="OJP102" s="20"/>
      <c r="OJQ102" s="20"/>
      <c r="OJR102" s="17"/>
      <c r="OJS102" s="20"/>
      <c r="OJT102" s="20"/>
      <c r="OJU102" s="20"/>
      <c r="OJV102" s="20"/>
      <c r="OJW102" s="18"/>
      <c r="OJX102" s="20"/>
      <c r="OJY102" s="20"/>
      <c r="OJZ102" s="17"/>
      <c r="OKA102" s="20"/>
      <c r="OKB102" s="20"/>
      <c r="OKC102" s="20"/>
      <c r="OKD102" s="20"/>
      <c r="OKE102" s="18"/>
      <c r="OKF102" s="20"/>
      <c r="OKG102" s="20"/>
      <c r="OKH102" s="17"/>
      <c r="OKI102" s="20"/>
      <c r="OKJ102" s="20"/>
      <c r="OKK102" s="20"/>
      <c r="OKL102" s="20"/>
      <c r="OKM102" s="18"/>
      <c r="OKN102" s="20"/>
      <c r="OKO102" s="20"/>
      <c r="OKP102" s="17"/>
      <c r="OKQ102" s="20"/>
      <c r="OKR102" s="20"/>
      <c r="OKS102" s="20"/>
      <c r="OKT102" s="20"/>
      <c r="OKU102" s="18"/>
      <c r="OKV102" s="20"/>
      <c r="OKW102" s="20"/>
      <c r="OKX102" s="17"/>
      <c r="OKY102" s="20"/>
      <c r="OKZ102" s="20"/>
      <c r="OLA102" s="20"/>
      <c r="OLB102" s="20"/>
      <c r="OLC102" s="18"/>
      <c r="OLD102" s="20"/>
      <c r="OLE102" s="20"/>
      <c r="OLF102" s="17"/>
      <c r="OLG102" s="20"/>
      <c r="OLH102" s="20"/>
      <c r="OLI102" s="20"/>
      <c r="OLJ102" s="20"/>
      <c r="OLK102" s="18"/>
      <c r="OLL102" s="20"/>
      <c r="OLM102" s="20"/>
      <c r="OLN102" s="17"/>
      <c r="OLO102" s="20"/>
      <c r="OLP102" s="20"/>
      <c r="OLQ102" s="20"/>
      <c r="OLR102" s="20"/>
      <c r="OLS102" s="18"/>
      <c r="OLT102" s="20"/>
      <c r="OLU102" s="20"/>
      <c r="OLV102" s="17"/>
      <c r="OLW102" s="20"/>
      <c r="OLX102" s="20"/>
      <c r="OLY102" s="20"/>
      <c r="OLZ102" s="20"/>
      <c r="OMA102" s="18"/>
      <c r="OMB102" s="20"/>
      <c r="OMC102" s="20"/>
      <c r="OMD102" s="17"/>
      <c r="OME102" s="20"/>
      <c r="OMF102" s="20"/>
      <c r="OMG102" s="20"/>
      <c r="OMH102" s="20"/>
      <c r="OMI102" s="18"/>
      <c r="OMJ102" s="20"/>
      <c r="OMK102" s="20"/>
      <c r="OML102" s="17"/>
      <c r="OMM102" s="20"/>
      <c r="OMN102" s="20"/>
      <c r="OMO102" s="20"/>
      <c r="OMP102" s="20"/>
      <c r="OMQ102" s="18"/>
      <c r="OMR102" s="20"/>
      <c r="OMS102" s="20"/>
      <c r="OMT102" s="17"/>
      <c r="OMU102" s="20"/>
      <c r="OMV102" s="20"/>
      <c r="OMW102" s="20"/>
      <c r="OMX102" s="20"/>
      <c r="OMY102" s="18"/>
      <c r="OMZ102" s="20"/>
      <c r="ONA102" s="20"/>
      <c r="ONB102" s="17"/>
      <c r="ONC102" s="20"/>
      <c r="OND102" s="20"/>
      <c r="ONE102" s="20"/>
      <c r="ONF102" s="20"/>
      <c r="ONG102" s="18"/>
      <c r="ONH102" s="20"/>
      <c r="ONI102" s="20"/>
      <c r="ONJ102" s="17"/>
      <c r="ONK102" s="20"/>
      <c r="ONL102" s="20"/>
      <c r="ONM102" s="20"/>
      <c r="ONN102" s="20"/>
      <c r="ONO102" s="18"/>
      <c r="ONP102" s="20"/>
      <c r="ONQ102" s="20"/>
      <c r="ONR102" s="17"/>
      <c r="ONS102" s="20"/>
      <c r="ONT102" s="20"/>
      <c r="ONU102" s="20"/>
      <c r="ONV102" s="20"/>
      <c r="ONW102" s="18"/>
      <c r="ONX102" s="20"/>
      <c r="ONY102" s="20"/>
      <c r="ONZ102" s="17"/>
      <c r="OOA102" s="20"/>
      <c r="OOB102" s="20"/>
      <c r="OOC102" s="20"/>
      <c r="OOD102" s="20"/>
      <c r="OOE102" s="18"/>
      <c r="OOF102" s="20"/>
      <c r="OOG102" s="20"/>
      <c r="OOH102" s="17"/>
      <c r="OOI102" s="20"/>
      <c r="OOJ102" s="20"/>
      <c r="OOK102" s="20"/>
      <c r="OOL102" s="20"/>
      <c r="OOM102" s="18"/>
      <c r="OON102" s="20"/>
      <c r="OOO102" s="20"/>
      <c r="OOP102" s="17"/>
      <c r="OOQ102" s="20"/>
      <c r="OOR102" s="20"/>
      <c r="OOS102" s="20"/>
      <c r="OOT102" s="20"/>
      <c r="OOU102" s="18"/>
      <c r="OOV102" s="20"/>
      <c r="OOW102" s="20"/>
      <c r="OOX102" s="17"/>
      <c r="OOY102" s="20"/>
      <c r="OOZ102" s="20"/>
      <c r="OPA102" s="20"/>
      <c r="OPB102" s="20"/>
      <c r="OPC102" s="18"/>
      <c r="OPD102" s="20"/>
      <c r="OPE102" s="20"/>
      <c r="OPF102" s="17"/>
      <c r="OPG102" s="20"/>
      <c r="OPH102" s="20"/>
      <c r="OPI102" s="20"/>
      <c r="OPJ102" s="20"/>
      <c r="OPK102" s="18"/>
      <c r="OPL102" s="20"/>
      <c r="OPM102" s="20"/>
      <c r="OPN102" s="17"/>
      <c r="OPO102" s="20"/>
      <c r="OPP102" s="20"/>
      <c r="OPQ102" s="20"/>
      <c r="OPR102" s="20"/>
      <c r="OPS102" s="18"/>
      <c r="OPT102" s="20"/>
      <c r="OPU102" s="20"/>
      <c r="OPV102" s="17"/>
      <c r="OPW102" s="20"/>
      <c r="OPX102" s="20"/>
      <c r="OPY102" s="20"/>
      <c r="OPZ102" s="20"/>
      <c r="OQA102" s="18"/>
      <c r="OQB102" s="20"/>
      <c r="OQC102" s="20"/>
      <c r="OQD102" s="17"/>
      <c r="OQE102" s="20"/>
      <c r="OQF102" s="20"/>
      <c r="OQG102" s="20"/>
      <c r="OQH102" s="20"/>
      <c r="OQI102" s="18"/>
      <c r="OQJ102" s="20"/>
      <c r="OQK102" s="20"/>
      <c r="OQL102" s="17"/>
      <c r="OQM102" s="20"/>
      <c r="OQN102" s="20"/>
      <c r="OQO102" s="20"/>
      <c r="OQP102" s="20"/>
      <c r="OQQ102" s="18"/>
      <c r="OQR102" s="20"/>
      <c r="OQS102" s="20"/>
      <c r="OQT102" s="17"/>
      <c r="OQU102" s="20"/>
      <c r="OQV102" s="20"/>
      <c r="OQW102" s="20"/>
      <c r="OQX102" s="20"/>
      <c r="OQY102" s="18"/>
      <c r="OQZ102" s="20"/>
      <c r="ORA102" s="20"/>
      <c r="ORB102" s="17"/>
      <c r="ORC102" s="20"/>
      <c r="ORD102" s="20"/>
      <c r="ORE102" s="20"/>
      <c r="ORF102" s="20"/>
      <c r="ORG102" s="18"/>
      <c r="ORH102" s="20"/>
      <c r="ORI102" s="20"/>
      <c r="ORJ102" s="17"/>
      <c r="ORK102" s="20"/>
      <c r="ORL102" s="20"/>
      <c r="ORM102" s="20"/>
      <c r="ORN102" s="20"/>
      <c r="ORO102" s="18"/>
      <c r="ORP102" s="20"/>
      <c r="ORQ102" s="20"/>
      <c r="ORR102" s="17"/>
      <c r="ORS102" s="20"/>
      <c r="ORT102" s="20"/>
      <c r="ORU102" s="20"/>
      <c r="ORV102" s="20"/>
      <c r="ORW102" s="18"/>
      <c r="ORX102" s="20"/>
      <c r="ORY102" s="20"/>
      <c r="ORZ102" s="17"/>
      <c r="OSA102" s="20"/>
      <c r="OSB102" s="20"/>
      <c r="OSC102" s="20"/>
      <c r="OSD102" s="20"/>
      <c r="OSE102" s="18"/>
      <c r="OSF102" s="20"/>
      <c r="OSG102" s="20"/>
      <c r="OSH102" s="17"/>
      <c r="OSI102" s="20"/>
      <c r="OSJ102" s="20"/>
      <c r="OSK102" s="20"/>
      <c r="OSL102" s="20"/>
      <c r="OSM102" s="18"/>
      <c r="OSN102" s="20"/>
      <c r="OSO102" s="20"/>
      <c r="OSP102" s="17"/>
      <c r="OSQ102" s="20"/>
      <c r="OSR102" s="20"/>
      <c r="OSS102" s="20"/>
      <c r="OST102" s="20"/>
      <c r="OSU102" s="18"/>
      <c r="OSV102" s="20"/>
      <c r="OSW102" s="20"/>
      <c r="OSX102" s="17"/>
      <c r="OSY102" s="20"/>
      <c r="OSZ102" s="20"/>
      <c r="OTA102" s="20"/>
      <c r="OTB102" s="20"/>
      <c r="OTC102" s="18"/>
      <c r="OTD102" s="20"/>
      <c r="OTE102" s="20"/>
      <c r="OTF102" s="17"/>
      <c r="OTG102" s="20"/>
      <c r="OTH102" s="20"/>
      <c r="OTI102" s="20"/>
      <c r="OTJ102" s="20"/>
      <c r="OTK102" s="18"/>
      <c r="OTL102" s="20"/>
      <c r="OTM102" s="20"/>
      <c r="OTN102" s="17"/>
      <c r="OTO102" s="20"/>
      <c r="OTP102" s="20"/>
      <c r="OTQ102" s="20"/>
      <c r="OTR102" s="20"/>
      <c r="OTS102" s="18"/>
      <c r="OTT102" s="20"/>
      <c r="OTU102" s="20"/>
      <c r="OTV102" s="17"/>
      <c r="OTW102" s="20"/>
      <c r="OTX102" s="20"/>
      <c r="OTY102" s="20"/>
      <c r="OTZ102" s="20"/>
      <c r="OUA102" s="18"/>
      <c r="OUB102" s="20"/>
      <c r="OUC102" s="20"/>
      <c r="OUD102" s="17"/>
      <c r="OUE102" s="20"/>
      <c r="OUF102" s="20"/>
      <c r="OUG102" s="20"/>
      <c r="OUH102" s="20"/>
      <c r="OUI102" s="18"/>
      <c r="OUJ102" s="20"/>
      <c r="OUK102" s="20"/>
      <c r="OUL102" s="17"/>
      <c r="OUM102" s="20"/>
      <c r="OUN102" s="20"/>
      <c r="OUO102" s="20"/>
      <c r="OUP102" s="20"/>
      <c r="OUQ102" s="18"/>
      <c r="OUR102" s="20"/>
      <c r="OUS102" s="20"/>
      <c r="OUT102" s="17"/>
      <c r="OUU102" s="20"/>
      <c r="OUV102" s="20"/>
      <c r="OUW102" s="20"/>
      <c r="OUX102" s="20"/>
      <c r="OUY102" s="18"/>
      <c r="OUZ102" s="20"/>
      <c r="OVA102" s="20"/>
      <c r="OVB102" s="17"/>
      <c r="OVC102" s="20"/>
      <c r="OVD102" s="20"/>
      <c r="OVE102" s="20"/>
      <c r="OVF102" s="20"/>
      <c r="OVG102" s="18"/>
      <c r="OVH102" s="20"/>
      <c r="OVI102" s="20"/>
      <c r="OVJ102" s="17"/>
      <c r="OVK102" s="20"/>
      <c r="OVL102" s="20"/>
      <c r="OVM102" s="20"/>
      <c r="OVN102" s="20"/>
      <c r="OVO102" s="18"/>
      <c r="OVP102" s="20"/>
      <c r="OVQ102" s="20"/>
      <c r="OVR102" s="17"/>
      <c r="OVS102" s="20"/>
      <c r="OVT102" s="20"/>
      <c r="OVU102" s="20"/>
      <c r="OVV102" s="20"/>
      <c r="OVW102" s="18"/>
      <c r="OVX102" s="20"/>
      <c r="OVY102" s="20"/>
      <c r="OVZ102" s="17"/>
      <c r="OWA102" s="20"/>
      <c r="OWB102" s="20"/>
      <c r="OWC102" s="20"/>
      <c r="OWD102" s="20"/>
      <c r="OWE102" s="18"/>
      <c r="OWF102" s="20"/>
      <c r="OWG102" s="20"/>
      <c r="OWH102" s="17"/>
      <c r="OWI102" s="20"/>
      <c r="OWJ102" s="20"/>
      <c r="OWK102" s="20"/>
      <c r="OWL102" s="20"/>
      <c r="OWM102" s="18"/>
      <c r="OWN102" s="20"/>
      <c r="OWO102" s="20"/>
      <c r="OWP102" s="17"/>
      <c r="OWQ102" s="20"/>
      <c r="OWR102" s="20"/>
      <c r="OWS102" s="20"/>
      <c r="OWT102" s="20"/>
      <c r="OWU102" s="18"/>
      <c r="OWV102" s="20"/>
      <c r="OWW102" s="20"/>
      <c r="OWX102" s="17"/>
      <c r="OWY102" s="20"/>
      <c r="OWZ102" s="20"/>
      <c r="OXA102" s="20"/>
      <c r="OXB102" s="20"/>
      <c r="OXC102" s="18"/>
      <c r="OXD102" s="20"/>
      <c r="OXE102" s="20"/>
      <c r="OXF102" s="17"/>
      <c r="OXG102" s="20"/>
      <c r="OXH102" s="20"/>
      <c r="OXI102" s="20"/>
      <c r="OXJ102" s="20"/>
      <c r="OXK102" s="18"/>
      <c r="OXL102" s="20"/>
      <c r="OXM102" s="20"/>
      <c r="OXN102" s="17"/>
      <c r="OXO102" s="20"/>
      <c r="OXP102" s="20"/>
      <c r="OXQ102" s="20"/>
      <c r="OXR102" s="20"/>
      <c r="OXS102" s="18"/>
      <c r="OXT102" s="20"/>
      <c r="OXU102" s="20"/>
      <c r="OXV102" s="17"/>
      <c r="OXW102" s="20"/>
      <c r="OXX102" s="20"/>
      <c r="OXY102" s="20"/>
      <c r="OXZ102" s="20"/>
      <c r="OYA102" s="18"/>
      <c r="OYB102" s="20"/>
      <c r="OYC102" s="20"/>
      <c r="OYD102" s="17"/>
      <c r="OYE102" s="20"/>
      <c r="OYF102" s="20"/>
      <c r="OYG102" s="20"/>
      <c r="OYH102" s="20"/>
      <c r="OYI102" s="18"/>
      <c r="OYJ102" s="20"/>
      <c r="OYK102" s="20"/>
      <c r="OYL102" s="17"/>
      <c r="OYM102" s="20"/>
      <c r="OYN102" s="20"/>
      <c r="OYO102" s="20"/>
      <c r="OYP102" s="20"/>
      <c r="OYQ102" s="18"/>
      <c r="OYR102" s="20"/>
      <c r="OYS102" s="20"/>
      <c r="OYT102" s="17"/>
      <c r="OYU102" s="20"/>
      <c r="OYV102" s="20"/>
      <c r="OYW102" s="20"/>
      <c r="OYX102" s="20"/>
      <c r="OYY102" s="18"/>
      <c r="OYZ102" s="20"/>
      <c r="OZA102" s="20"/>
      <c r="OZB102" s="17"/>
      <c r="OZC102" s="20"/>
      <c r="OZD102" s="20"/>
      <c r="OZE102" s="20"/>
      <c r="OZF102" s="20"/>
      <c r="OZG102" s="18"/>
      <c r="OZH102" s="20"/>
      <c r="OZI102" s="20"/>
      <c r="OZJ102" s="17"/>
      <c r="OZK102" s="20"/>
      <c r="OZL102" s="20"/>
      <c r="OZM102" s="20"/>
      <c r="OZN102" s="20"/>
      <c r="OZO102" s="18"/>
      <c r="OZP102" s="20"/>
      <c r="OZQ102" s="20"/>
      <c r="OZR102" s="17"/>
      <c r="OZS102" s="20"/>
      <c r="OZT102" s="20"/>
      <c r="OZU102" s="20"/>
      <c r="OZV102" s="20"/>
      <c r="OZW102" s="18"/>
      <c r="OZX102" s="20"/>
      <c r="OZY102" s="20"/>
      <c r="OZZ102" s="17"/>
      <c r="PAA102" s="20"/>
      <c r="PAB102" s="20"/>
      <c r="PAC102" s="20"/>
      <c r="PAD102" s="20"/>
      <c r="PAE102" s="18"/>
      <c r="PAF102" s="20"/>
      <c r="PAG102" s="20"/>
      <c r="PAH102" s="17"/>
      <c r="PAI102" s="20"/>
      <c r="PAJ102" s="20"/>
      <c r="PAK102" s="20"/>
      <c r="PAL102" s="20"/>
      <c r="PAM102" s="18"/>
      <c r="PAN102" s="20"/>
      <c r="PAO102" s="20"/>
      <c r="PAP102" s="17"/>
      <c r="PAQ102" s="20"/>
      <c r="PAR102" s="20"/>
      <c r="PAS102" s="20"/>
      <c r="PAT102" s="20"/>
      <c r="PAU102" s="18"/>
      <c r="PAV102" s="20"/>
      <c r="PAW102" s="20"/>
      <c r="PAX102" s="17"/>
      <c r="PAY102" s="20"/>
      <c r="PAZ102" s="20"/>
      <c r="PBA102" s="20"/>
      <c r="PBB102" s="20"/>
      <c r="PBC102" s="18"/>
      <c r="PBD102" s="20"/>
      <c r="PBE102" s="20"/>
      <c r="PBF102" s="17"/>
      <c r="PBG102" s="20"/>
      <c r="PBH102" s="20"/>
      <c r="PBI102" s="20"/>
      <c r="PBJ102" s="20"/>
      <c r="PBK102" s="18"/>
      <c r="PBL102" s="20"/>
      <c r="PBM102" s="20"/>
      <c r="PBN102" s="17"/>
      <c r="PBO102" s="20"/>
      <c r="PBP102" s="20"/>
      <c r="PBQ102" s="20"/>
      <c r="PBR102" s="20"/>
      <c r="PBS102" s="18"/>
      <c r="PBT102" s="20"/>
      <c r="PBU102" s="20"/>
      <c r="PBV102" s="17"/>
      <c r="PBW102" s="20"/>
      <c r="PBX102" s="20"/>
      <c r="PBY102" s="20"/>
      <c r="PBZ102" s="20"/>
      <c r="PCA102" s="18"/>
      <c r="PCB102" s="20"/>
      <c r="PCC102" s="20"/>
      <c r="PCD102" s="17"/>
      <c r="PCE102" s="20"/>
      <c r="PCF102" s="20"/>
      <c r="PCG102" s="20"/>
      <c r="PCH102" s="20"/>
      <c r="PCI102" s="18"/>
      <c r="PCJ102" s="20"/>
      <c r="PCK102" s="20"/>
      <c r="PCL102" s="17"/>
      <c r="PCM102" s="20"/>
      <c r="PCN102" s="20"/>
      <c r="PCO102" s="20"/>
      <c r="PCP102" s="20"/>
      <c r="PCQ102" s="18"/>
      <c r="PCR102" s="20"/>
      <c r="PCS102" s="20"/>
      <c r="PCT102" s="17"/>
      <c r="PCU102" s="20"/>
      <c r="PCV102" s="20"/>
      <c r="PCW102" s="20"/>
      <c r="PCX102" s="20"/>
      <c r="PCY102" s="18"/>
      <c r="PCZ102" s="20"/>
      <c r="PDA102" s="20"/>
      <c r="PDB102" s="17"/>
      <c r="PDC102" s="20"/>
      <c r="PDD102" s="20"/>
      <c r="PDE102" s="20"/>
      <c r="PDF102" s="20"/>
      <c r="PDG102" s="18"/>
      <c r="PDH102" s="20"/>
      <c r="PDI102" s="20"/>
      <c r="PDJ102" s="17"/>
      <c r="PDK102" s="20"/>
      <c r="PDL102" s="20"/>
      <c r="PDM102" s="20"/>
      <c r="PDN102" s="20"/>
      <c r="PDO102" s="18"/>
      <c r="PDP102" s="20"/>
      <c r="PDQ102" s="20"/>
      <c r="PDR102" s="17"/>
      <c r="PDS102" s="20"/>
      <c r="PDT102" s="20"/>
      <c r="PDU102" s="20"/>
      <c r="PDV102" s="20"/>
      <c r="PDW102" s="18"/>
      <c r="PDX102" s="20"/>
      <c r="PDY102" s="20"/>
      <c r="PDZ102" s="17"/>
      <c r="PEA102" s="20"/>
      <c r="PEB102" s="20"/>
      <c r="PEC102" s="20"/>
      <c r="PED102" s="20"/>
      <c r="PEE102" s="18"/>
      <c r="PEF102" s="20"/>
      <c r="PEG102" s="20"/>
      <c r="PEH102" s="17"/>
      <c r="PEI102" s="20"/>
      <c r="PEJ102" s="20"/>
      <c r="PEK102" s="20"/>
      <c r="PEL102" s="20"/>
      <c r="PEM102" s="18"/>
      <c r="PEN102" s="20"/>
      <c r="PEO102" s="20"/>
      <c r="PEP102" s="17"/>
      <c r="PEQ102" s="20"/>
      <c r="PER102" s="20"/>
      <c r="PES102" s="20"/>
      <c r="PET102" s="20"/>
      <c r="PEU102" s="18"/>
      <c r="PEV102" s="20"/>
      <c r="PEW102" s="20"/>
      <c r="PEX102" s="17"/>
      <c r="PEY102" s="20"/>
      <c r="PEZ102" s="20"/>
      <c r="PFA102" s="20"/>
      <c r="PFB102" s="20"/>
      <c r="PFC102" s="18"/>
      <c r="PFD102" s="20"/>
      <c r="PFE102" s="20"/>
      <c r="PFF102" s="17"/>
      <c r="PFG102" s="20"/>
      <c r="PFH102" s="20"/>
      <c r="PFI102" s="20"/>
      <c r="PFJ102" s="20"/>
      <c r="PFK102" s="18"/>
      <c r="PFL102" s="20"/>
      <c r="PFM102" s="20"/>
      <c r="PFN102" s="17"/>
      <c r="PFO102" s="20"/>
      <c r="PFP102" s="20"/>
      <c r="PFQ102" s="20"/>
      <c r="PFR102" s="20"/>
      <c r="PFS102" s="18"/>
      <c r="PFT102" s="20"/>
      <c r="PFU102" s="20"/>
      <c r="PFV102" s="17"/>
      <c r="PFW102" s="20"/>
      <c r="PFX102" s="20"/>
      <c r="PFY102" s="20"/>
      <c r="PFZ102" s="20"/>
      <c r="PGA102" s="18"/>
      <c r="PGB102" s="20"/>
      <c r="PGC102" s="20"/>
      <c r="PGD102" s="17"/>
      <c r="PGE102" s="20"/>
      <c r="PGF102" s="20"/>
      <c r="PGG102" s="20"/>
      <c r="PGH102" s="20"/>
      <c r="PGI102" s="18"/>
      <c r="PGJ102" s="20"/>
      <c r="PGK102" s="20"/>
      <c r="PGL102" s="17"/>
      <c r="PGM102" s="20"/>
      <c r="PGN102" s="20"/>
      <c r="PGO102" s="20"/>
      <c r="PGP102" s="20"/>
      <c r="PGQ102" s="18"/>
      <c r="PGR102" s="20"/>
      <c r="PGS102" s="20"/>
      <c r="PGT102" s="17"/>
      <c r="PGU102" s="20"/>
      <c r="PGV102" s="20"/>
      <c r="PGW102" s="20"/>
      <c r="PGX102" s="20"/>
      <c r="PGY102" s="18"/>
      <c r="PGZ102" s="20"/>
      <c r="PHA102" s="20"/>
      <c r="PHB102" s="17"/>
      <c r="PHC102" s="20"/>
      <c r="PHD102" s="20"/>
      <c r="PHE102" s="20"/>
      <c r="PHF102" s="20"/>
      <c r="PHG102" s="18"/>
      <c r="PHH102" s="20"/>
      <c r="PHI102" s="20"/>
      <c r="PHJ102" s="17"/>
      <c r="PHK102" s="20"/>
      <c r="PHL102" s="20"/>
      <c r="PHM102" s="20"/>
      <c r="PHN102" s="20"/>
      <c r="PHO102" s="18"/>
      <c r="PHP102" s="20"/>
      <c r="PHQ102" s="20"/>
      <c r="PHR102" s="17"/>
      <c r="PHS102" s="20"/>
      <c r="PHT102" s="20"/>
      <c r="PHU102" s="20"/>
      <c r="PHV102" s="20"/>
      <c r="PHW102" s="18"/>
      <c r="PHX102" s="20"/>
      <c r="PHY102" s="20"/>
      <c r="PHZ102" s="17"/>
      <c r="PIA102" s="20"/>
      <c r="PIB102" s="20"/>
      <c r="PIC102" s="20"/>
      <c r="PID102" s="20"/>
      <c r="PIE102" s="18"/>
      <c r="PIF102" s="20"/>
      <c r="PIG102" s="20"/>
      <c r="PIH102" s="17"/>
      <c r="PII102" s="20"/>
      <c r="PIJ102" s="20"/>
      <c r="PIK102" s="20"/>
      <c r="PIL102" s="20"/>
      <c r="PIM102" s="18"/>
      <c r="PIN102" s="20"/>
      <c r="PIO102" s="20"/>
      <c r="PIP102" s="17"/>
      <c r="PIQ102" s="20"/>
      <c r="PIR102" s="20"/>
      <c r="PIS102" s="20"/>
      <c r="PIT102" s="20"/>
      <c r="PIU102" s="18"/>
      <c r="PIV102" s="20"/>
      <c r="PIW102" s="20"/>
      <c r="PIX102" s="17"/>
      <c r="PIY102" s="20"/>
      <c r="PIZ102" s="20"/>
      <c r="PJA102" s="20"/>
      <c r="PJB102" s="20"/>
      <c r="PJC102" s="18"/>
      <c r="PJD102" s="20"/>
      <c r="PJE102" s="20"/>
      <c r="PJF102" s="17"/>
      <c r="PJG102" s="20"/>
      <c r="PJH102" s="20"/>
      <c r="PJI102" s="20"/>
      <c r="PJJ102" s="20"/>
      <c r="PJK102" s="18"/>
      <c r="PJL102" s="20"/>
      <c r="PJM102" s="20"/>
      <c r="PJN102" s="17"/>
      <c r="PJO102" s="20"/>
      <c r="PJP102" s="20"/>
      <c r="PJQ102" s="20"/>
      <c r="PJR102" s="20"/>
      <c r="PJS102" s="18"/>
      <c r="PJT102" s="20"/>
      <c r="PJU102" s="20"/>
      <c r="PJV102" s="17"/>
      <c r="PJW102" s="20"/>
      <c r="PJX102" s="20"/>
      <c r="PJY102" s="20"/>
      <c r="PJZ102" s="20"/>
      <c r="PKA102" s="18"/>
      <c r="PKB102" s="20"/>
      <c r="PKC102" s="20"/>
      <c r="PKD102" s="17"/>
      <c r="PKE102" s="20"/>
      <c r="PKF102" s="20"/>
      <c r="PKG102" s="20"/>
      <c r="PKH102" s="20"/>
      <c r="PKI102" s="18"/>
      <c r="PKJ102" s="20"/>
      <c r="PKK102" s="20"/>
      <c r="PKL102" s="17"/>
      <c r="PKM102" s="20"/>
      <c r="PKN102" s="20"/>
      <c r="PKO102" s="20"/>
      <c r="PKP102" s="20"/>
      <c r="PKQ102" s="18"/>
      <c r="PKR102" s="20"/>
      <c r="PKS102" s="20"/>
      <c r="PKT102" s="17"/>
      <c r="PKU102" s="20"/>
      <c r="PKV102" s="20"/>
      <c r="PKW102" s="20"/>
      <c r="PKX102" s="20"/>
      <c r="PKY102" s="18"/>
      <c r="PKZ102" s="20"/>
      <c r="PLA102" s="20"/>
      <c r="PLB102" s="17"/>
      <c r="PLC102" s="20"/>
      <c r="PLD102" s="20"/>
      <c r="PLE102" s="20"/>
      <c r="PLF102" s="20"/>
      <c r="PLG102" s="18"/>
      <c r="PLH102" s="20"/>
      <c r="PLI102" s="20"/>
      <c r="PLJ102" s="17"/>
      <c r="PLK102" s="20"/>
      <c r="PLL102" s="20"/>
      <c r="PLM102" s="20"/>
      <c r="PLN102" s="20"/>
      <c r="PLO102" s="18"/>
      <c r="PLP102" s="20"/>
      <c r="PLQ102" s="20"/>
      <c r="PLR102" s="17"/>
      <c r="PLS102" s="20"/>
      <c r="PLT102" s="20"/>
      <c r="PLU102" s="20"/>
      <c r="PLV102" s="20"/>
      <c r="PLW102" s="18"/>
      <c r="PLX102" s="20"/>
      <c r="PLY102" s="20"/>
      <c r="PLZ102" s="17"/>
      <c r="PMA102" s="20"/>
      <c r="PMB102" s="20"/>
      <c r="PMC102" s="20"/>
      <c r="PMD102" s="20"/>
      <c r="PME102" s="18"/>
      <c r="PMF102" s="20"/>
      <c r="PMG102" s="20"/>
      <c r="PMH102" s="17"/>
      <c r="PMI102" s="20"/>
      <c r="PMJ102" s="20"/>
      <c r="PMK102" s="20"/>
      <c r="PML102" s="20"/>
      <c r="PMM102" s="18"/>
      <c r="PMN102" s="20"/>
      <c r="PMO102" s="20"/>
      <c r="PMP102" s="17"/>
      <c r="PMQ102" s="20"/>
      <c r="PMR102" s="20"/>
      <c r="PMS102" s="20"/>
      <c r="PMT102" s="20"/>
      <c r="PMU102" s="18"/>
      <c r="PMV102" s="20"/>
      <c r="PMW102" s="20"/>
      <c r="PMX102" s="17"/>
      <c r="PMY102" s="20"/>
      <c r="PMZ102" s="20"/>
      <c r="PNA102" s="20"/>
      <c r="PNB102" s="20"/>
      <c r="PNC102" s="18"/>
      <c r="PND102" s="20"/>
      <c r="PNE102" s="20"/>
      <c r="PNF102" s="17"/>
      <c r="PNG102" s="20"/>
      <c r="PNH102" s="20"/>
      <c r="PNI102" s="20"/>
      <c r="PNJ102" s="20"/>
      <c r="PNK102" s="18"/>
      <c r="PNL102" s="20"/>
      <c r="PNM102" s="20"/>
      <c r="PNN102" s="17"/>
      <c r="PNO102" s="20"/>
      <c r="PNP102" s="20"/>
      <c r="PNQ102" s="20"/>
      <c r="PNR102" s="20"/>
      <c r="PNS102" s="18"/>
      <c r="PNT102" s="20"/>
      <c r="PNU102" s="20"/>
      <c r="PNV102" s="17"/>
      <c r="PNW102" s="20"/>
      <c r="PNX102" s="20"/>
      <c r="PNY102" s="20"/>
      <c r="PNZ102" s="20"/>
      <c r="POA102" s="18"/>
      <c r="POB102" s="20"/>
      <c r="POC102" s="20"/>
      <c r="POD102" s="17"/>
      <c r="POE102" s="20"/>
      <c r="POF102" s="20"/>
      <c r="POG102" s="20"/>
      <c r="POH102" s="20"/>
      <c r="POI102" s="18"/>
      <c r="POJ102" s="20"/>
      <c r="POK102" s="20"/>
      <c r="POL102" s="17"/>
      <c r="POM102" s="20"/>
      <c r="PON102" s="20"/>
      <c r="POO102" s="20"/>
      <c r="POP102" s="20"/>
      <c r="POQ102" s="18"/>
      <c r="POR102" s="20"/>
      <c r="POS102" s="20"/>
      <c r="POT102" s="17"/>
      <c r="POU102" s="20"/>
      <c r="POV102" s="20"/>
      <c r="POW102" s="20"/>
      <c r="POX102" s="20"/>
      <c r="POY102" s="18"/>
      <c r="POZ102" s="20"/>
      <c r="PPA102" s="20"/>
      <c r="PPB102" s="17"/>
      <c r="PPC102" s="20"/>
      <c r="PPD102" s="20"/>
      <c r="PPE102" s="20"/>
      <c r="PPF102" s="20"/>
      <c r="PPG102" s="18"/>
      <c r="PPH102" s="20"/>
      <c r="PPI102" s="20"/>
      <c r="PPJ102" s="17"/>
      <c r="PPK102" s="20"/>
      <c r="PPL102" s="20"/>
      <c r="PPM102" s="20"/>
      <c r="PPN102" s="20"/>
      <c r="PPO102" s="18"/>
      <c r="PPP102" s="20"/>
      <c r="PPQ102" s="20"/>
      <c r="PPR102" s="17"/>
      <c r="PPS102" s="20"/>
      <c r="PPT102" s="20"/>
      <c r="PPU102" s="20"/>
      <c r="PPV102" s="20"/>
      <c r="PPW102" s="18"/>
      <c r="PPX102" s="20"/>
      <c r="PPY102" s="20"/>
      <c r="PPZ102" s="17"/>
      <c r="PQA102" s="20"/>
      <c r="PQB102" s="20"/>
      <c r="PQC102" s="20"/>
      <c r="PQD102" s="20"/>
      <c r="PQE102" s="18"/>
      <c r="PQF102" s="20"/>
      <c r="PQG102" s="20"/>
      <c r="PQH102" s="17"/>
      <c r="PQI102" s="20"/>
      <c r="PQJ102" s="20"/>
      <c r="PQK102" s="20"/>
      <c r="PQL102" s="20"/>
      <c r="PQM102" s="18"/>
      <c r="PQN102" s="20"/>
      <c r="PQO102" s="20"/>
      <c r="PQP102" s="17"/>
      <c r="PQQ102" s="20"/>
      <c r="PQR102" s="20"/>
      <c r="PQS102" s="20"/>
      <c r="PQT102" s="20"/>
      <c r="PQU102" s="18"/>
      <c r="PQV102" s="20"/>
      <c r="PQW102" s="20"/>
      <c r="PQX102" s="17"/>
      <c r="PQY102" s="20"/>
      <c r="PQZ102" s="20"/>
      <c r="PRA102" s="20"/>
      <c r="PRB102" s="20"/>
      <c r="PRC102" s="18"/>
      <c r="PRD102" s="20"/>
      <c r="PRE102" s="20"/>
      <c r="PRF102" s="17"/>
      <c r="PRG102" s="20"/>
      <c r="PRH102" s="20"/>
      <c r="PRI102" s="20"/>
      <c r="PRJ102" s="20"/>
      <c r="PRK102" s="18"/>
      <c r="PRL102" s="20"/>
      <c r="PRM102" s="20"/>
      <c r="PRN102" s="17"/>
      <c r="PRO102" s="20"/>
      <c r="PRP102" s="20"/>
      <c r="PRQ102" s="20"/>
      <c r="PRR102" s="20"/>
      <c r="PRS102" s="18"/>
      <c r="PRT102" s="20"/>
      <c r="PRU102" s="20"/>
      <c r="PRV102" s="17"/>
      <c r="PRW102" s="20"/>
      <c r="PRX102" s="20"/>
      <c r="PRY102" s="20"/>
      <c r="PRZ102" s="20"/>
      <c r="PSA102" s="18"/>
      <c r="PSB102" s="20"/>
      <c r="PSC102" s="20"/>
      <c r="PSD102" s="17"/>
      <c r="PSE102" s="20"/>
      <c r="PSF102" s="20"/>
      <c r="PSG102" s="20"/>
      <c r="PSH102" s="20"/>
      <c r="PSI102" s="18"/>
      <c r="PSJ102" s="20"/>
      <c r="PSK102" s="20"/>
      <c r="PSL102" s="17"/>
      <c r="PSM102" s="20"/>
      <c r="PSN102" s="20"/>
      <c r="PSO102" s="20"/>
      <c r="PSP102" s="20"/>
      <c r="PSQ102" s="18"/>
      <c r="PSR102" s="20"/>
      <c r="PSS102" s="20"/>
      <c r="PST102" s="17"/>
      <c r="PSU102" s="20"/>
      <c r="PSV102" s="20"/>
      <c r="PSW102" s="20"/>
      <c r="PSX102" s="20"/>
      <c r="PSY102" s="18"/>
      <c r="PSZ102" s="20"/>
      <c r="PTA102" s="20"/>
      <c r="PTB102" s="17"/>
      <c r="PTC102" s="20"/>
      <c r="PTD102" s="20"/>
      <c r="PTE102" s="20"/>
      <c r="PTF102" s="20"/>
      <c r="PTG102" s="18"/>
      <c r="PTH102" s="20"/>
      <c r="PTI102" s="20"/>
      <c r="PTJ102" s="17"/>
      <c r="PTK102" s="20"/>
      <c r="PTL102" s="20"/>
      <c r="PTM102" s="20"/>
      <c r="PTN102" s="20"/>
      <c r="PTO102" s="18"/>
      <c r="PTP102" s="20"/>
      <c r="PTQ102" s="20"/>
      <c r="PTR102" s="17"/>
      <c r="PTS102" s="20"/>
      <c r="PTT102" s="20"/>
      <c r="PTU102" s="20"/>
      <c r="PTV102" s="20"/>
      <c r="PTW102" s="18"/>
      <c r="PTX102" s="20"/>
      <c r="PTY102" s="20"/>
      <c r="PTZ102" s="17"/>
      <c r="PUA102" s="20"/>
      <c r="PUB102" s="20"/>
      <c r="PUC102" s="20"/>
      <c r="PUD102" s="20"/>
      <c r="PUE102" s="18"/>
      <c r="PUF102" s="20"/>
      <c r="PUG102" s="20"/>
      <c r="PUH102" s="17"/>
      <c r="PUI102" s="20"/>
      <c r="PUJ102" s="20"/>
      <c r="PUK102" s="20"/>
      <c r="PUL102" s="20"/>
      <c r="PUM102" s="18"/>
      <c r="PUN102" s="20"/>
      <c r="PUO102" s="20"/>
      <c r="PUP102" s="17"/>
      <c r="PUQ102" s="20"/>
      <c r="PUR102" s="20"/>
      <c r="PUS102" s="20"/>
      <c r="PUT102" s="20"/>
      <c r="PUU102" s="18"/>
      <c r="PUV102" s="20"/>
      <c r="PUW102" s="20"/>
      <c r="PUX102" s="17"/>
      <c r="PUY102" s="20"/>
      <c r="PUZ102" s="20"/>
      <c r="PVA102" s="20"/>
      <c r="PVB102" s="20"/>
      <c r="PVC102" s="18"/>
      <c r="PVD102" s="20"/>
      <c r="PVE102" s="20"/>
      <c r="PVF102" s="17"/>
      <c r="PVG102" s="20"/>
      <c r="PVH102" s="20"/>
      <c r="PVI102" s="20"/>
      <c r="PVJ102" s="20"/>
      <c r="PVK102" s="18"/>
      <c r="PVL102" s="20"/>
      <c r="PVM102" s="20"/>
      <c r="PVN102" s="17"/>
      <c r="PVO102" s="20"/>
      <c r="PVP102" s="20"/>
      <c r="PVQ102" s="20"/>
      <c r="PVR102" s="20"/>
      <c r="PVS102" s="18"/>
      <c r="PVT102" s="20"/>
      <c r="PVU102" s="20"/>
      <c r="PVV102" s="17"/>
      <c r="PVW102" s="20"/>
      <c r="PVX102" s="20"/>
      <c r="PVY102" s="20"/>
      <c r="PVZ102" s="20"/>
      <c r="PWA102" s="18"/>
      <c r="PWB102" s="20"/>
      <c r="PWC102" s="20"/>
      <c r="PWD102" s="17"/>
      <c r="PWE102" s="20"/>
      <c r="PWF102" s="20"/>
      <c r="PWG102" s="20"/>
      <c r="PWH102" s="20"/>
      <c r="PWI102" s="18"/>
      <c r="PWJ102" s="20"/>
      <c r="PWK102" s="20"/>
      <c r="PWL102" s="17"/>
      <c r="PWM102" s="20"/>
      <c r="PWN102" s="20"/>
      <c r="PWO102" s="20"/>
      <c r="PWP102" s="20"/>
      <c r="PWQ102" s="18"/>
      <c r="PWR102" s="20"/>
      <c r="PWS102" s="20"/>
      <c r="PWT102" s="17"/>
      <c r="PWU102" s="20"/>
      <c r="PWV102" s="20"/>
      <c r="PWW102" s="20"/>
      <c r="PWX102" s="20"/>
      <c r="PWY102" s="18"/>
      <c r="PWZ102" s="20"/>
      <c r="PXA102" s="20"/>
      <c r="PXB102" s="17"/>
      <c r="PXC102" s="20"/>
      <c r="PXD102" s="20"/>
      <c r="PXE102" s="20"/>
      <c r="PXF102" s="20"/>
      <c r="PXG102" s="18"/>
      <c r="PXH102" s="20"/>
      <c r="PXI102" s="20"/>
      <c r="PXJ102" s="17"/>
      <c r="PXK102" s="20"/>
      <c r="PXL102" s="20"/>
      <c r="PXM102" s="20"/>
      <c r="PXN102" s="20"/>
      <c r="PXO102" s="18"/>
      <c r="PXP102" s="20"/>
      <c r="PXQ102" s="20"/>
      <c r="PXR102" s="17"/>
      <c r="PXS102" s="20"/>
      <c r="PXT102" s="20"/>
      <c r="PXU102" s="20"/>
      <c r="PXV102" s="20"/>
      <c r="PXW102" s="18"/>
      <c r="PXX102" s="20"/>
      <c r="PXY102" s="20"/>
      <c r="PXZ102" s="17"/>
      <c r="PYA102" s="20"/>
      <c r="PYB102" s="20"/>
      <c r="PYC102" s="20"/>
      <c r="PYD102" s="20"/>
      <c r="PYE102" s="18"/>
      <c r="PYF102" s="20"/>
      <c r="PYG102" s="20"/>
      <c r="PYH102" s="17"/>
      <c r="PYI102" s="20"/>
      <c r="PYJ102" s="20"/>
      <c r="PYK102" s="20"/>
      <c r="PYL102" s="20"/>
      <c r="PYM102" s="18"/>
      <c r="PYN102" s="20"/>
      <c r="PYO102" s="20"/>
      <c r="PYP102" s="17"/>
      <c r="PYQ102" s="20"/>
      <c r="PYR102" s="20"/>
      <c r="PYS102" s="20"/>
      <c r="PYT102" s="20"/>
      <c r="PYU102" s="18"/>
      <c r="PYV102" s="20"/>
      <c r="PYW102" s="20"/>
      <c r="PYX102" s="17"/>
      <c r="PYY102" s="20"/>
      <c r="PYZ102" s="20"/>
      <c r="PZA102" s="20"/>
      <c r="PZB102" s="20"/>
      <c r="PZC102" s="18"/>
      <c r="PZD102" s="20"/>
      <c r="PZE102" s="20"/>
      <c r="PZF102" s="17"/>
      <c r="PZG102" s="20"/>
      <c r="PZH102" s="20"/>
      <c r="PZI102" s="20"/>
      <c r="PZJ102" s="20"/>
      <c r="PZK102" s="18"/>
      <c r="PZL102" s="20"/>
      <c r="PZM102" s="20"/>
      <c r="PZN102" s="17"/>
      <c r="PZO102" s="20"/>
      <c r="PZP102" s="20"/>
      <c r="PZQ102" s="20"/>
      <c r="PZR102" s="20"/>
      <c r="PZS102" s="18"/>
      <c r="PZT102" s="20"/>
      <c r="PZU102" s="20"/>
      <c r="PZV102" s="17"/>
      <c r="PZW102" s="20"/>
      <c r="PZX102" s="20"/>
      <c r="PZY102" s="20"/>
      <c r="PZZ102" s="20"/>
      <c r="QAA102" s="18"/>
      <c r="QAB102" s="20"/>
      <c r="QAC102" s="20"/>
      <c r="QAD102" s="17"/>
      <c r="QAE102" s="20"/>
      <c r="QAF102" s="20"/>
      <c r="QAG102" s="20"/>
      <c r="QAH102" s="20"/>
      <c r="QAI102" s="18"/>
      <c r="QAJ102" s="20"/>
      <c r="QAK102" s="20"/>
      <c r="QAL102" s="17"/>
      <c r="QAM102" s="20"/>
      <c r="QAN102" s="20"/>
      <c r="QAO102" s="20"/>
      <c r="QAP102" s="20"/>
      <c r="QAQ102" s="18"/>
      <c r="QAR102" s="20"/>
      <c r="QAS102" s="20"/>
      <c r="QAT102" s="17"/>
      <c r="QAU102" s="20"/>
      <c r="QAV102" s="20"/>
      <c r="QAW102" s="20"/>
      <c r="QAX102" s="20"/>
      <c r="QAY102" s="18"/>
      <c r="QAZ102" s="20"/>
      <c r="QBA102" s="20"/>
      <c r="QBB102" s="17"/>
      <c r="QBC102" s="20"/>
      <c r="QBD102" s="20"/>
      <c r="QBE102" s="20"/>
      <c r="QBF102" s="20"/>
      <c r="QBG102" s="18"/>
      <c r="QBH102" s="20"/>
      <c r="QBI102" s="20"/>
      <c r="QBJ102" s="17"/>
      <c r="QBK102" s="20"/>
      <c r="QBL102" s="20"/>
      <c r="QBM102" s="20"/>
      <c r="QBN102" s="20"/>
      <c r="QBO102" s="18"/>
      <c r="QBP102" s="20"/>
      <c r="QBQ102" s="20"/>
      <c r="QBR102" s="17"/>
      <c r="QBS102" s="20"/>
      <c r="QBT102" s="20"/>
      <c r="QBU102" s="20"/>
      <c r="QBV102" s="20"/>
      <c r="QBW102" s="18"/>
      <c r="QBX102" s="20"/>
      <c r="QBY102" s="20"/>
      <c r="QBZ102" s="17"/>
      <c r="QCA102" s="20"/>
      <c r="QCB102" s="20"/>
      <c r="QCC102" s="20"/>
      <c r="QCD102" s="20"/>
      <c r="QCE102" s="18"/>
      <c r="QCF102" s="20"/>
      <c r="QCG102" s="20"/>
      <c r="QCH102" s="17"/>
      <c r="QCI102" s="20"/>
      <c r="QCJ102" s="20"/>
      <c r="QCK102" s="20"/>
      <c r="QCL102" s="20"/>
      <c r="QCM102" s="18"/>
      <c r="QCN102" s="20"/>
      <c r="QCO102" s="20"/>
      <c r="QCP102" s="17"/>
      <c r="QCQ102" s="20"/>
      <c r="QCR102" s="20"/>
      <c r="QCS102" s="20"/>
      <c r="QCT102" s="20"/>
      <c r="QCU102" s="18"/>
      <c r="QCV102" s="20"/>
      <c r="QCW102" s="20"/>
      <c r="QCX102" s="17"/>
      <c r="QCY102" s="20"/>
      <c r="QCZ102" s="20"/>
      <c r="QDA102" s="20"/>
      <c r="QDB102" s="20"/>
      <c r="QDC102" s="18"/>
      <c r="QDD102" s="20"/>
      <c r="QDE102" s="20"/>
      <c r="QDF102" s="17"/>
      <c r="QDG102" s="20"/>
      <c r="QDH102" s="20"/>
      <c r="QDI102" s="20"/>
      <c r="QDJ102" s="20"/>
      <c r="QDK102" s="18"/>
      <c r="QDL102" s="20"/>
      <c r="QDM102" s="20"/>
      <c r="QDN102" s="17"/>
      <c r="QDO102" s="20"/>
      <c r="QDP102" s="20"/>
      <c r="QDQ102" s="20"/>
      <c r="QDR102" s="20"/>
      <c r="QDS102" s="18"/>
      <c r="QDT102" s="20"/>
      <c r="QDU102" s="20"/>
      <c r="QDV102" s="17"/>
      <c r="QDW102" s="20"/>
      <c r="QDX102" s="20"/>
      <c r="QDY102" s="20"/>
      <c r="QDZ102" s="20"/>
      <c r="QEA102" s="18"/>
      <c r="QEB102" s="20"/>
      <c r="QEC102" s="20"/>
      <c r="QED102" s="17"/>
      <c r="QEE102" s="20"/>
      <c r="QEF102" s="20"/>
      <c r="QEG102" s="20"/>
      <c r="QEH102" s="20"/>
      <c r="QEI102" s="18"/>
      <c r="QEJ102" s="20"/>
      <c r="QEK102" s="20"/>
      <c r="QEL102" s="17"/>
      <c r="QEM102" s="20"/>
      <c r="QEN102" s="20"/>
      <c r="QEO102" s="20"/>
      <c r="QEP102" s="20"/>
      <c r="QEQ102" s="18"/>
      <c r="QER102" s="20"/>
      <c r="QES102" s="20"/>
      <c r="QET102" s="17"/>
      <c r="QEU102" s="20"/>
      <c r="QEV102" s="20"/>
      <c r="QEW102" s="20"/>
      <c r="QEX102" s="20"/>
      <c r="QEY102" s="18"/>
      <c r="QEZ102" s="20"/>
      <c r="QFA102" s="20"/>
      <c r="QFB102" s="17"/>
      <c r="QFC102" s="20"/>
      <c r="QFD102" s="20"/>
      <c r="QFE102" s="20"/>
      <c r="QFF102" s="20"/>
      <c r="QFG102" s="18"/>
      <c r="QFH102" s="20"/>
      <c r="QFI102" s="20"/>
      <c r="QFJ102" s="17"/>
      <c r="QFK102" s="20"/>
      <c r="QFL102" s="20"/>
      <c r="QFM102" s="20"/>
      <c r="QFN102" s="20"/>
      <c r="QFO102" s="18"/>
      <c r="QFP102" s="20"/>
      <c r="QFQ102" s="20"/>
      <c r="QFR102" s="17"/>
      <c r="QFS102" s="20"/>
      <c r="QFT102" s="20"/>
      <c r="QFU102" s="20"/>
      <c r="QFV102" s="20"/>
      <c r="QFW102" s="18"/>
      <c r="QFX102" s="20"/>
      <c r="QFY102" s="20"/>
      <c r="QFZ102" s="17"/>
      <c r="QGA102" s="20"/>
      <c r="QGB102" s="20"/>
      <c r="QGC102" s="20"/>
      <c r="QGD102" s="20"/>
      <c r="QGE102" s="18"/>
      <c r="QGF102" s="20"/>
      <c r="QGG102" s="20"/>
      <c r="QGH102" s="17"/>
      <c r="QGI102" s="20"/>
      <c r="QGJ102" s="20"/>
      <c r="QGK102" s="20"/>
      <c r="QGL102" s="20"/>
      <c r="QGM102" s="18"/>
      <c r="QGN102" s="20"/>
      <c r="QGO102" s="20"/>
      <c r="QGP102" s="17"/>
      <c r="QGQ102" s="20"/>
      <c r="QGR102" s="20"/>
      <c r="QGS102" s="20"/>
      <c r="QGT102" s="20"/>
      <c r="QGU102" s="18"/>
      <c r="QGV102" s="20"/>
      <c r="QGW102" s="20"/>
      <c r="QGX102" s="17"/>
      <c r="QGY102" s="20"/>
      <c r="QGZ102" s="20"/>
      <c r="QHA102" s="20"/>
      <c r="QHB102" s="20"/>
      <c r="QHC102" s="18"/>
      <c r="QHD102" s="20"/>
      <c r="QHE102" s="20"/>
      <c r="QHF102" s="17"/>
      <c r="QHG102" s="20"/>
      <c r="QHH102" s="20"/>
      <c r="QHI102" s="20"/>
      <c r="QHJ102" s="20"/>
      <c r="QHK102" s="18"/>
      <c r="QHL102" s="20"/>
      <c r="QHM102" s="20"/>
      <c r="QHN102" s="17"/>
      <c r="QHO102" s="20"/>
      <c r="QHP102" s="20"/>
      <c r="QHQ102" s="20"/>
      <c r="QHR102" s="20"/>
      <c r="QHS102" s="18"/>
      <c r="QHT102" s="20"/>
      <c r="QHU102" s="20"/>
      <c r="QHV102" s="17"/>
      <c r="QHW102" s="20"/>
      <c r="QHX102" s="20"/>
      <c r="QHY102" s="20"/>
      <c r="QHZ102" s="20"/>
      <c r="QIA102" s="18"/>
      <c r="QIB102" s="20"/>
      <c r="QIC102" s="20"/>
      <c r="QID102" s="17"/>
      <c r="QIE102" s="20"/>
      <c r="QIF102" s="20"/>
      <c r="QIG102" s="20"/>
      <c r="QIH102" s="20"/>
      <c r="QII102" s="18"/>
      <c r="QIJ102" s="20"/>
      <c r="QIK102" s="20"/>
      <c r="QIL102" s="17"/>
      <c r="QIM102" s="20"/>
      <c r="QIN102" s="20"/>
      <c r="QIO102" s="20"/>
      <c r="QIP102" s="20"/>
      <c r="QIQ102" s="18"/>
      <c r="QIR102" s="20"/>
      <c r="QIS102" s="20"/>
      <c r="QIT102" s="17"/>
      <c r="QIU102" s="20"/>
      <c r="QIV102" s="20"/>
      <c r="QIW102" s="20"/>
      <c r="QIX102" s="20"/>
      <c r="QIY102" s="18"/>
      <c r="QIZ102" s="20"/>
      <c r="QJA102" s="20"/>
      <c r="QJB102" s="17"/>
      <c r="QJC102" s="20"/>
      <c r="QJD102" s="20"/>
      <c r="QJE102" s="20"/>
      <c r="QJF102" s="20"/>
      <c r="QJG102" s="18"/>
      <c r="QJH102" s="20"/>
      <c r="QJI102" s="20"/>
      <c r="QJJ102" s="17"/>
      <c r="QJK102" s="20"/>
      <c r="QJL102" s="20"/>
      <c r="QJM102" s="20"/>
      <c r="QJN102" s="20"/>
      <c r="QJO102" s="18"/>
      <c r="QJP102" s="20"/>
      <c r="QJQ102" s="20"/>
      <c r="QJR102" s="17"/>
      <c r="QJS102" s="20"/>
      <c r="QJT102" s="20"/>
      <c r="QJU102" s="20"/>
      <c r="QJV102" s="20"/>
      <c r="QJW102" s="18"/>
      <c r="QJX102" s="20"/>
      <c r="QJY102" s="20"/>
      <c r="QJZ102" s="17"/>
      <c r="QKA102" s="20"/>
      <c r="QKB102" s="20"/>
      <c r="QKC102" s="20"/>
      <c r="QKD102" s="20"/>
      <c r="QKE102" s="18"/>
      <c r="QKF102" s="20"/>
      <c r="QKG102" s="20"/>
      <c r="QKH102" s="17"/>
      <c r="QKI102" s="20"/>
      <c r="QKJ102" s="20"/>
      <c r="QKK102" s="20"/>
      <c r="QKL102" s="20"/>
      <c r="QKM102" s="18"/>
      <c r="QKN102" s="20"/>
      <c r="QKO102" s="20"/>
      <c r="QKP102" s="17"/>
      <c r="QKQ102" s="20"/>
      <c r="QKR102" s="20"/>
      <c r="QKS102" s="20"/>
      <c r="QKT102" s="20"/>
      <c r="QKU102" s="18"/>
      <c r="QKV102" s="20"/>
      <c r="QKW102" s="20"/>
      <c r="QKX102" s="17"/>
      <c r="QKY102" s="20"/>
      <c r="QKZ102" s="20"/>
      <c r="QLA102" s="20"/>
      <c r="QLB102" s="20"/>
      <c r="QLC102" s="18"/>
      <c r="QLD102" s="20"/>
      <c r="QLE102" s="20"/>
      <c r="QLF102" s="17"/>
      <c r="QLG102" s="20"/>
      <c r="QLH102" s="20"/>
      <c r="QLI102" s="20"/>
      <c r="QLJ102" s="20"/>
      <c r="QLK102" s="18"/>
      <c r="QLL102" s="20"/>
      <c r="QLM102" s="20"/>
      <c r="QLN102" s="17"/>
      <c r="QLO102" s="20"/>
      <c r="QLP102" s="20"/>
      <c r="QLQ102" s="20"/>
      <c r="QLR102" s="20"/>
      <c r="QLS102" s="18"/>
      <c r="QLT102" s="20"/>
      <c r="QLU102" s="20"/>
      <c r="QLV102" s="17"/>
      <c r="QLW102" s="20"/>
      <c r="QLX102" s="20"/>
      <c r="QLY102" s="20"/>
      <c r="QLZ102" s="20"/>
      <c r="QMA102" s="18"/>
      <c r="QMB102" s="20"/>
      <c r="QMC102" s="20"/>
      <c r="QMD102" s="17"/>
      <c r="QME102" s="20"/>
      <c r="QMF102" s="20"/>
      <c r="QMG102" s="20"/>
      <c r="QMH102" s="20"/>
      <c r="QMI102" s="18"/>
      <c r="QMJ102" s="20"/>
      <c r="QMK102" s="20"/>
      <c r="QML102" s="17"/>
      <c r="QMM102" s="20"/>
      <c r="QMN102" s="20"/>
      <c r="QMO102" s="20"/>
      <c r="QMP102" s="20"/>
      <c r="QMQ102" s="18"/>
      <c r="QMR102" s="20"/>
      <c r="QMS102" s="20"/>
      <c r="QMT102" s="17"/>
      <c r="QMU102" s="20"/>
      <c r="QMV102" s="20"/>
      <c r="QMW102" s="20"/>
      <c r="QMX102" s="20"/>
      <c r="QMY102" s="18"/>
      <c r="QMZ102" s="20"/>
      <c r="QNA102" s="20"/>
      <c r="QNB102" s="17"/>
      <c r="QNC102" s="20"/>
      <c r="QND102" s="20"/>
      <c r="QNE102" s="20"/>
      <c r="QNF102" s="20"/>
      <c r="QNG102" s="18"/>
      <c r="QNH102" s="20"/>
      <c r="QNI102" s="20"/>
      <c r="QNJ102" s="17"/>
      <c r="QNK102" s="20"/>
      <c r="QNL102" s="20"/>
      <c r="QNM102" s="20"/>
      <c r="QNN102" s="20"/>
      <c r="QNO102" s="18"/>
      <c r="QNP102" s="20"/>
      <c r="QNQ102" s="20"/>
      <c r="QNR102" s="17"/>
      <c r="QNS102" s="20"/>
      <c r="QNT102" s="20"/>
      <c r="QNU102" s="20"/>
      <c r="QNV102" s="20"/>
      <c r="QNW102" s="18"/>
      <c r="QNX102" s="20"/>
      <c r="QNY102" s="20"/>
      <c r="QNZ102" s="17"/>
      <c r="QOA102" s="20"/>
      <c r="QOB102" s="20"/>
      <c r="QOC102" s="20"/>
      <c r="QOD102" s="20"/>
      <c r="QOE102" s="18"/>
      <c r="QOF102" s="20"/>
      <c r="QOG102" s="20"/>
      <c r="QOH102" s="17"/>
      <c r="QOI102" s="20"/>
      <c r="QOJ102" s="20"/>
      <c r="QOK102" s="20"/>
      <c r="QOL102" s="20"/>
      <c r="QOM102" s="18"/>
      <c r="QON102" s="20"/>
      <c r="QOO102" s="20"/>
      <c r="QOP102" s="17"/>
      <c r="QOQ102" s="20"/>
      <c r="QOR102" s="20"/>
      <c r="QOS102" s="20"/>
      <c r="QOT102" s="20"/>
      <c r="QOU102" s="18"/>
      <c r="QOV102" s="20"/>
      <c r="QOW102" s="20"/>
      <c r="QOX102" s="17"/>
      <c r="QOY102" s="20"/>
      <c r="QOZ102" s="20"/>
      <c r="QPA102" s="20"/>
      <c r="QPB102" s="20"/>
      <c r="QPC102" s="18"/>
      <c r="QPD102" s="20"/>
      <c r="QPE102" s="20"/>
      <c r="QPF102" s="17"/>
      <c r="QPG102" s="20"/>
      <c r="QPH102" s="20"/>
      <c r="QPI102" s="20"/>
      <c r="QPJ102" s="20"/>
      <c r="QPK102" s="18"/>
      <c r="QPL102" s="20"/>
      <c r="QPM102" s="20"/>
      <c r="QPN102" s="17"/>
      <c r="QPO102" s="20"/>
      <c r="QPP102" s="20"/>
      <c r="QPQ102" s="20"/>
      <c r="QPR102" s="20"/>
      <c r="QPS102" s="18"/>
      <c r="QPT102" s="20"/>
      <c r="QPU102" s="20"/>
      <c r="QPV102" s="17"/>
      <c r="QPW102" s="20"/>
      <c r="QPX102" s="20"/>
      <c r="QPY102" s="20"/>
      <c r="QPZ102" s="20"/>
      <c r="QQA102" s="18"/>
      <c r="QQB102" s="20"/>
      <c r="QQC102" s="20"/>
      <c r="QQD102" s="17"/>
      <c r="QQE102" s="20"/>
      <c r="QQF102" s="20"/>
      <c r="QQG102" s="20"/>
      <c r="QQH102" s="20"/>
      <c r="QQI102" s="18"/>
      <c r="QQJ102" s="20"/>
      <c r="QQK102" s="20"/>
      <c r="QQL102" s="17"/>
      <c r="QQM102" s="20"/>
      <c r="QQN102" s="20"/>
      <c r="QQO102" s="20"/>
      <c r="QQP102" s="20"/>
      <c r="QQQ102" s="18"/>
      <c r="QQR102" s="20"/>
      <c r="QQS102" s="20"/>
      <c r="QQT102" s="17"/>
      <c r="QQU102" s="20"/>
      <c r="QQV102" s="20"/>
      <c r="QQW102" s="20"/>
      <c r="QQX102" s="20"/>
      <c r="QQY102" s="18"/>
      <c r="QQZ102" s="20"/>
      <c r="QRA102" s="20"/>
      <c r="QRB102" s="17"/>
      <c r="QRC102" s="20"/>
      <c r="QRD102" s="20"/>
      <c r="QRE102" s="20"/>
      <c r="QRF102" s="20"/>
      <c r="QRG102" s="18"/>
      <c r="QRH102" s="20"/>
      <c r="QRI102" s="20"/>
      <c r="QRJ102" s="17"/>
      <c r="QRK102" s="20"/>
      <c r="QRL102" s="20"/>
      <c r="QRM102" s="20"/>
      <c r="QRN102" s="20"/>
      <c r="QRO102" s="18"/>
      <c r="QRP102" s="20"/>
      <c r="QRQ102" s="20"/>
      <c r="QRR102" s="17"/>
      <c r="QRS102" s="20"/>
      <c r="QRT102" s="20"/>
      <c r="QRU102" s="20"/>
      <c r="QRV102" s="20"/>
      <c r="QRW102" s="18"/>
      <c r="QRX102" s="20"/>
      <c r="QRY102" s="20"/>
      <c r="QRZ102" s="17"/>
      <c r="QSA102" s="20"/>
      <c r="QSB102" s="20"/>
      <c r="QSC102" s="20"/>
      <c r="QSD102" s="20"/>
      <c r="QSE102" s="18"/>
      <c r="QSF102" s="20"/>
      <c r="QSG102" s="20"/>
      <c r="QSH102" s="17"/>
      <c r="QSI102" s="20"/>
      <c r="QSJ102" s="20"/>
      <c r="QSK102" s="20"/>
      <c r="QSL102" s="20"/>
      <c r="QSM102" s="18"/>
      <c r="QSN102" s="20"/>
      <c r="QSO102" s="20"/>
      <c r="QSP102" s="17"/>
      <c r="QSQ102" s="20"/>
      <c r="QSR102" s="20"/>
      <c r="QSS102" s="20"/>
      <c r="QST102" s="20"/>
      <c r="QSU102" s="18"/>
      <c r="QSV102" s="20"/>
      <c r="QSW102" s="20"/>
      <c r="QSX102" s="17"/>
      <c r="QSY102" s="20"/>
      <c r="QSZ102" s="20"/>
      <c r="QTA102" s="20"/>
      <c r="QTB102" s="20"/>
      <c r="QTC102" s="18"/>
      <c r="QTD102" s="20"/>
      <c r="QTE102" s="20"/>
      <c r="QTF102" s="17"/>
      <c r="QTG102" s="20"/>
      <c r="QTH102" s="20"/>
      <c r="QTI102" s="20"/>
      <c r="QTJ102" s="20"/>
      <c r="QTK102" s="18"/>
      <c r="QTL102" s="20"/>
      <c r="QTM102" s="20"/>
      <c r="QTN102" s="17"/>
      <c r="QTO102" s="20"/>
      <c r="QTP102" s="20"/>
      <c r="QTQ102" s="20"/>
      <c r="QTR102" s="20"/>
      <c r="QTS102" s="18"/>
      <c r="QTT102" s="20"/>
      <c r="QTU102" s="20"/>
      <c r="QTV102" s="17"/>
      <c r="QTW102" s="20"/>
      <c r="QTX102" s="20"/>
      <c r="QTY102" s="20"/>
      <c r="QTZ102" s="20"/>
      <c r="QUA102" s="18"/>
      <c r="QUB102" s="20"/>
      <c r="QUC102" s="20"/>
      <c r="QUD102" s="17"/>
      <c r="QUE102" s="20"/>
      <c r="QUF102" s="20"/>
      <c r="QUG102" s="20"/>
      <c r="QUH102" s="20"/>
      <c r="QUI102" s="18"/>
      <c r="QUJ102" s="20"/>
      <c r="QUK102" s="20"/>
      <c r="QUL102" s="17"/>
      <c r="QUM102" s="20"/>
      <c r="QUN102" s="20"/>
      <c r="QUO102" s="20"/>
      <c r="QUP102" s="20"/>
      <c r="QUQ102" s="18"/>
      <c r="QUR102" s="20"/>
      <c r="QUS102" s="20"/>
      <c r="QUT102" s="17"/>
      <c r="QUU102" s="20"/>
      <c r="QUV102" s="20"/>
      <c r="QUW102" s="20"/>
      <c r="QUX102" s="20"/>
      <c r="QUY102" s="18"/>
      <c r="QUZ102" s="20"/>
      <c r="QVA102" s="20"/>
      <c r="QVB102" s="17"/>
      <c r="QVC102" s="20"/>
      <c r="QVD102" s="20"/>
      <c r="QVE102" s="20"/>
      <c r="QVF102" s="20"/>
      <c r="QVG102" s="18"/>
      <c r="QVH102" s="20"/>
      <c r="QVI102" s="20"/>
      <c r="QVJ102" s="17"/>
      <c r="QVK102" s="20"/>
      <c r="QVL102" s="20"/>
      <c r="QVM102" s="20"/>
      <c r="QVN102" s="20"/>
      <c r="QVO102" s="18"/>
      <c r="QVP102" s="20"/>
      <c r="QVQ102" s="20"/>
      <c r="QVR102" s="17"/>
      <c r="QVS102" s="20"/>
      <c r="QVT102" s="20"/>
      <c r="QVU102" s="20"/>
      <c r="QVV102" s="20"/>
      <c r="QVW102" s="18"/>
      <c r="QVX102" s="20"/>
      <c r="QVY102" s="20"/>
      <c r="QVZ102" s="17"/>
      <c r="QWA102" s="20"/>
      <c r="QWB102" s="20"/>
      <c r="QWC102" s="20"/>
      <c r="QWD102" s="20"/>
      <c r="QWE102" s="18"/>
      <c r="QWF102" s="20"/>
      <c r="QWG102" s="20"/>
      <c r="QWH102" s="17"/>
      <c r="QWI102" s="20"/>
      <c r="QWJ102" s="20"/>
      <c r="QWK102" s="20"/>
      <c r="QWL102" s="20"/>
      <c r="QWM102" s="18"/>
      <c r="QWN102" s="20"/>
      <c r="QWO102" s="20"/>
      <c r="QWP102" s="17"/>
      <c r="QWQ102" s="20"/>
      <c r="QWR102" s="20"/>
      <c r="QWS102" s="20"/>
      <c r="QWT102" s="20"/>
      <c r="QWU102" s="18"/>
      <c r="QWV102" s="20"/>
      <c r="QWW102" s="20"/>
      <c r="QWX102" s="17"/>
      <c r="QWY102" s="20"/>
      <c r="QWZ102" s="20"/>
      <c r="QXA102" s="20"/>
      <c r="QXB102" s="20"/>
      <c r="QXC102" s="18"/>
      <c r="QXD102" s="20"/>
      <c r="QXE102" s="20"/>
      <c r="QXF102" s="17"/>
      <c r="QXG102" s="20"/>
      <c r="QXH102" s="20"/>
      <c r="QXI102" s="20"/>
      <c r="QXJ102" s="20"/>
      <c r="QXK102" s="18"/>
      <c r="QXL102" s="20"/>
      <c r="QXM102" s="20"/>
      <c r="QXN102" s="17"/>
      <c r="QXO102" s="20"/>
      <c r="QXP102" s="20"/>
      <c r="QXQ102" s="20"/>
      <c r="QXR102" s="20"/>
      <c r="QXS102" s="18"/>
      <c r="QXT102" s="20"/>
      <c r="QXU102" s="20"/>
      <c r="QXV102" s="17"/>
      <c r="QXW102" s="20"/>
      <c r="QXX102" s="20"/>
      <c r="QXY102" s="20"/>
      <c r="QXZ102" s="20"/>
      <c r="QYA102" s="18"/>
      <c r="QYB102" s="20"/>
      <c r="QYC102" s="20"/>
      <c r="QYD102" s="17"/>
      <c r="QYE102" s="20"/>
      <c r="QYF102" s="20"/>
      <c r="QYG102" s="20"/>
      <c r="QYH102" s="20"/>
      <c r="QYI102" s="18"/>
      <c r="QYJ102" s="20"/>
      <c r="QYK102" s="20"/>
      <c r="QYL102" s="17"/>
      <c r="QYM102" s="20"/>
      <c r="QYN102" s="20"/>
      <c r="QYO102" s="20"/>
      <c r="QYP102" s="20"/>
      <c r="QYQ102" s="18"/>
      <c r="QYR102" s="20"/>
      <c r="QYS102" s="20"/>
      <c r="QYT102" s="17"/>
      <c r="QYU102" s="20"/>
      <c r="QYV102" s="20"/>
      <c r="QYW102" s="20"/>
      <c r="QYX102" s="20"/>
      <c r="QYY102" s="18"/>
      <c r="QYZ102" s="20"/>
      <c r="QZA102" s="20"/>
      <c r="QZB102" s="17"/>
      <c r="QZC102" s="20"/>
      <c r="QZD102" s="20"/>
      <c r="QZE102" s="20"/>
      <c r="QZF102" s="20"/>
      <c r="QZG102" s="18"/>
      <c r="QZH102" s="20"/>
      <c r="QZI102" s="20"/>
      <c r="QZJ102" s="17"/>
      <c r="QZK102" s="20"/>
      <c r="QZL102" s="20"/>
      <c r="QZM102" s="20"/>
      <c r="QZN102" s="20"/>
      <c r="QZO102" s="18"/>
      <c r="QZP102" s="20"/>
      <c r="QZQ102" s="20"/>
      <c r="QZR102" s="17"/>
      <c r="QZS102" s="20"/>
      <c r="QZT102" s="20"/>
      <c r="QZU102" s="20"/>
      <c r="QZV102" s="20"/>
      <c r="QZW102" s="18"/>
      <c r="QZX102" s="20"/>
      <c r="QZY102" s="20"/>
      <c r="QZZ102" s="17"/>
      <c r="RAA102" s="20"/>
      <c r="RAB102" s="20"/>
      <c r="RAC102" s="20"/>
      <c r="RAD102" s="20"/>
      <c r="RAE102" s="18"/>
      <c r="RAF102" s="20"/>
      <c r="RAG102" s="20"/>
      <c r="RAH102" s="17"/>
      <c r="RAI102" s="20"/>
      <c r="RAJ102" s="20"/>
      <c r="RAK102" s="20"/>
      <c r="RAL102" s="20"/>
      <c r="RAM102" s="18"/>
      <c r="RAN102" s="20"/>
      <c r="RAO102" s="20"/>
      <c r="RAP102" s="17"/>
      <c r="RAQ102" s="20"/>
      <c r="RAR102" s="20"/>
      <c r="RAS102" s="20"/>
      <c r="RAT102" s="20"/>
      <c r="RAU102" s="18"/>
      <c r="RAV102" s="20"/>
      <c r="RAW102" s="20"/>
      <c r="RAX102" s="17"/>
      <c r="RAY102" s="20"/>
      <c r="RAZ102" s="20"/>
      <c r="RBA102" s="20"/>
      <c r="RBB102" s="20"/>
      <c r="RBC102" s="18"/>
      <c r="RBD102" s="20"/>
      <c r="RBE102" s="20"/>
      <c r="RBF102" s="17"/>
      <c r="RBG102" s="20"/>
      <c r="RBH102" s="20"/>
      <c r="RBI102" s="20"/>
      <c r="RBJ102" s="20"/>
      <c r="RBK102" s="18"/>
      <c r="RBL102" s="20"/>
      <c r="RBM102" s="20"/>
      <c r="RBN102" s="17"/>
      <c r="RBO102" s="20"/>
      <c r="RBP102" s="20"/>
      <c r="RBQ102" s="20"/>
      <c r="RBR102" s="20"/>
      <c r="RBS102" s="18"/>
      <c r="RBT102" s="20"/>
      <c r="RBU102" s="20"/>
      <c r="RBV102" s="17"/>
      <c r="RBW102" s="20"/>
      <c r="RBX102" s="20"/>
      <c r="RBY102" s="20"/>
      <c r="RBZ102" s="20"/>
      <c r="RCA102" s="18"/>
      <c r="RCB102" s="20"/>
      <c r="RCC102" s="20"/>
      <c r="RCD102" s="17"/>
      <c r="RCE102" s="20"/>
      <c r="RCF102" s="20"/>
      <c r="RCG102" s="20"/>
      <c r="RCH102" s="20"/>
      <c r="RCI102" s="18"/>
      <c r="RCJ102" s="20"/>
      <c r="RCK102" s="20"/>
      <c r="RCL102" s="17"/>
      <c r="RCM102" s="20"/>
      <c r="RCN102" s="20"/>
      <c r="RCO102" s="20"/>
      <c r="RCP102" s="20"/>
      <c r="RCQ102" s="18"/>
      <c r="RCR102" s="20"/>
      <c r="RCS102" s="20"/>
      <c r="RCT102" s="17"/>
      <c r="RCU102" s="20"/>
      <c r="RCV102" s="20"/>
      <c r="RCW102" s="20"/>
      <c r="RCX102" s="20"/>
      <c r="RCY102" s="18"/>
      <c r="RCZ102" s="20"/>
      <c r="RDA102" s="20"/>
      <c r="RDB102" s="17"/>
      <c r="RDC102" s="20"/>
      <c r="RDD102" s="20"/>
      <c r="RDE102" s="20"/>
      <c r="RDF102" s="20"/>
      <c r="RDG102" s="18"/>
      <c r="RDH102" s="20"/>
      <c r="RDI102" s="20"/>
      <c r="RDJ102" s="17"/>
      <c r="RDK102" s="20"/>
      <c r="RDL102" s="20"/>
      <c r="RDM102" s="20"/>
      <c r="RDN102" s="20"/>
      <c r="RDO102" s="18"/>
      <c r="RDP102" s="20"/>
      <c r="RDQ102" s="20"/>
      <c r="RDR102" s="17"/>
      <c r="RDS102" s="20"/>
      <c r="RDT102" s="20"/>
      <c r="RDU102" s="20"/>
      <c r="RDV102" s="20"/>
      <c r="RDW102" s="18"/>
      <c r="RDX102" s="20"/>
      <c r="RDY102" s="20"/>
      <c r="RDZ102" s="17"/>
      <c r="REA102" s="20"/>
      <c r="REB102" s="20"/>
      <c r="REC102" s="20"/>
      <c r="RED102" s="20"/>
      <c r="REE102" s="18"/>
      <c r="REF102" s="20"/>
      <c r="REG102" s="20"/>
      <c r="REH102" s="17"/>
      <c r="REI102" s="20"/>
      <c r="REJ102" s="20"/>
      <c r="REK102" s="20"/>
      <c r="REL102" s="20"/>
      <c r="REM102" s="18"/>
      <c r="REN102" s="20"/>
      <c r="REO102" s="20"/>
      <c r="REP102" s="17"/>
      <c r="REQ102" s="20"/>
      <c r="RER102" s="20"/>
      <c r="RES102" s="20"/>
      <c r="RET102" s="20"/>
      <c r="REU102" s="18"/>
      <c r="REV102" s="20"/>
      <c r="REW102" s="20"/>
      <c r="REX102" s="17"/>
      <c r="REY102" s="20"/>
      <c r="REZ102" s="20"/>
      <c r="RFA102" s="20"/>
      <c r="RFB102" s="20"/>
      <c r="RFC102" s="18"/>
      <c r="RFD102" s="20"/>
      <c r="RFE102" s="20"/>
      <c r="RFF102" s="17"/>
      <c r="RFG102" s="20"/>
      <c r="RFH102" s="20"/>
      <c r="RFI102" s="20"/>
      <c r="RFJ102" s="20"/>
      <c r="RFK102" s="18"/>
      <c r="RFL102" s="20"/>
      <c r="RFM102" s="20"/>
      <c r="RFN102" s="17"/>
      <c r="RFO102" s="20"/>
      <c r="RFP102" s="20"/>
      <c r="RFQ102" s="20"/>
      <c r="RFR102" s="20"/>
      <c r="RFS102" s="18"/>
      <c r="RFT102" s="20"/>
      <c r="RFU102" s="20"/>
      <c r="RFV102" s="17"/>
      <c r="RFW102" s="20"/>
      <c r="RFX102" s="20"/>
      <c r="RFY102" s="20"/>
      <c r="RFZ102" s="20"/>
      <c r="RGA102" s="18"/>
      <c r="RGB102" s="20"/>
      <c r="RGC102" s="20"/>
      <c r="RGD102" s="17"/>
      <c r="RGE102" s="20"/>
      <c r="RGF102" s="20"/>
      <c r="RGG102" s="20"/>
      <c r="RGH102" s="20"/>
      <c r="RGI102" s="18"/>
      <c r="RGJ102" s="20"/>
      <c r="RGK102" s="20"/>
      <c r="RGL102" s="17"/>
      <c r="RGM102" s="20"/>
      <c r="RGN102" s="20"/>
      <c r="RGO102" s="20"/>
      <c r="RGP102" s="20"/>
      <c r="RGQ102" s="18"/>
      <c r="RGR102" s="20"/>
      <c r="RGS102" s="20"/>
      <c r="RGT102" s="17"/>
      <c r="RGU102" s="20"/>
      <c r="RGV102" s="20"/>
      <c r="RGW102" s="20"/>
      <c r="RGX102" s="20"/>
      <c r="RGY102" s="18"/>
      <c r="RGZ102" s="20"/>
      <c r="RHA102" s="20"/>
      <c r="RHB102" s="17"/>
      <c r="RHC102" s="20"/>
      <c r="RHD102" s="20"/>
      <c r="RHE102" s="20"/>
      <c r="RHF102" s="20"/>
      <c r="RHG102" s="18"/>
      <c r="RHH102" s="20"/>
      <c r="RHI102" s="20"/>
      <c r="RHJ102" s="17"/>
      <c r="RHK102" s="20"/>
      <c r="RHL102" s="20"/>
      <c r="RHM102" s="20"/>
      <c r="RHN102" s="20"/>
      <c r="RHO102" s="18"/>
      <c r="RHP102" s="20"/>
      <c r="RHQ102" s="20"/>
      <c r="RHR102" s="17"/>
      <c r="RHS102" s="20"/>
      <c r="RHT102" s="20"/>
      <c r="RHU102" s="20"/>
      <c r="RHV102" s="20"/>
      <c r="RHW102" s="18"/>
      <c r="RHX102" s="20"/>
      <c r="RHY102" s="20"/>
      <c r="RHZ102" s="17"/>
      <c r="RIA102" s="20"/>
      <c r="RIB102" s="20"/>
      <c r="RIC102" s="20"/>
      <c r="RID102" s="20"/>
      <c r="RIE102" s="18"/>
      <c r="RIF102" s="20"/>
      <c r="RIG102" s="20"/>
      <c r="RIH102" s="17"/>
      <c r="RII102" s="20"/>
      <c r="RIJ102" s="20"/>
      <c r="RIK102" s="20"/>
      <c r="RIL102" s="20"/>
      <c r="RIM102" s="18"/>
      <c r="RIN102" s="20"/>
      <c r="RIO102" s="20"/>
      <c r="RIP102" s="17"/>
      <c r="RIQ102" s="20"/>
      <c r="RIR102" s="20"/>
      <c r="RIS102" s="20"/>
      <c r="RIT102" s="20"/>
      <c r="RIU102" s="18"/>
      <c r="RIV102" s="20"/>
      <c r="RIW102" s="20"/>
      <c r="RIX102" s="17"/>
      <c r="RIY102" s="20"/>
      <c r="RIZ102" s="20"/>
      <c r="RJA102" s="20"/>
      <c r="RJB102" s="20"/>
      <c r="RJC102" s="18"/>
      <c r="RJD102" s="20"/>
      <c r="RJE102" s="20"/>
      <c r="RJF102" s="17"/>
      <c r="RJG102" s="20"/>
      <c r="RJH102" s="20"/>
      <c r="RJI102" s="20"/>
      <c r="RJJ102" s="20"/>
      <c r="RJK102" s="18"/>
      <c r="RJL102" s="20"/>
      <c r="RJM102" s="20"/>
      <c r="RJN102" s="17"/>
      <c r="RJO102" s="20"/>
      <c r="RJP102" s="20"/>
      <c r="RJQ102" s="20"/>
      <c r="RJR102" s="20"/>
      <c r="RJS102" s="18"/>
      <c r="RJT102" s="20"/>
      <c r="RJU102" s="20"/>
      <c r="RJV102" s="17"/>
      <c r="RJW102" s="20"/>
      <c r="RJX102" s="20"/>
      <c r="RJY102" s="20"/>
      <c r="RJZ102" s="20"/>
      <c r="RKA102" s="18"/>
      <c r="RKB102" s="20"/>
      <c r="RKC102" s="20"/>
      <c r="RKD102" s="17"/>
      <c r="RKE102" s="20"/>
      <c r="RKF102" s="20"/>
      <c r="RKG102" s="20"/>
      <c r="RKH102" s="20"/>
      <c r="RKI102" s="18"/>
      <c r="RKJ102" s="20"/>
      <c r="RKK102" s="20"/>
      <c r="RKL102" s="17"/>
      <c r="RKM102" s="20"/>
      <c r="RKN102" s="20"/>
      <c r="RKO102" s="20"/>
      <c r="RKP102" s="20"/>
      <c r="RKQ102" s="18"/>
      <c r="RKR102" s="20"/>
      <c r="RKS102" s="20"/>
      <c r="RKT102" s="17"/>
      <c r="RKU102" s="20"/>
      <c r="RKV102" s="20"/>
      <c r="RKW102" s="20"/>
      <c r="RKX102" s="20"/>
      <c r="RKY102" s="18"/>
      <c r="RKZ102" s="20"/>
      <c r="RLA102" s="20"/>
      <c r="RLB102" s="17"/>
      <c r="RLC102" s="20"/>
      <c r="RLD102" s="20"/>
      <c r="RLE102" s="20"/>
      <c r="RLF102" s="20"/>
      <c r="RLG102" s="18"/>
      <c r="RLH102" s="20"/>
      <c r="RLI102" s="20"/>
      <c r="RLJ102" s="17"/>
      <c r="RLK102" s="20"/>
      <c r="RLL102" s="20"/>
      <c r="RLM102" s="20"/>
      <c r="RLN102" s="20"/>
      <c r="RLO102" s="18"/>
      <c r="RLP102" s="20"/>
      <c r="RLQ102" s="20"/>
      <c r="RLR102" s="17"/>
      <c r="RLS102" s="20"/>
      <c r="RLT102" s="20"/>
      <c r="RLU102" s="20"/>
      <c r="RLV102" s="20"/>
      <c r="RLW102" s="18"/>
      <c r="RLX102" s="20"/>
      <c r="RLY102" s="20"/>
      <c r="RLZ102" s="17"/>
      <c r="RMA102" s="20"/>
      <c r="RMB102" s="20"/>
      <c r="RMC102" s="20"/>
      <c r="RMD102" s="20"/>
      <c r="RME102" s="18"/>
      <c r="RMF102" s="20"/>
      <c r="RMG102" s="20"/>
      <c r="RMH102" s="17"/>
      <c r="RMI102" s="20"/>
      <c r="RMJ102" s="20"/>
      <c r="RMK102" s="20"/>
      <c r="RML102" s="20"/>
      <c r="RMM102" s="18"/>
      <c r="RMN102" s="20"/>
      <c r="RMO102" s="20"/>
      <c r="RMP102" s="17"/>
      <c r="RMQ102" s="20"/>
      <c r="RMR102" s="20"/>
      <c r="RMS102" s="20"/>
      <c r="RMT102" s="20"/>
      <c r="RMU102" s="18"/>
      <c r="RMV102" s="20"/>
      <c r="RMW102" s="20"/>
      <c r="RMX102" s="17"/>
      <c r="RMY102" s="20"/>
      <c r="RMZ102" s="20"/>
      <c r="RNA102" s="20"/>
      <c r="RNB102" s="20"/>
      <c r="RNC102" s="18"/>
      <c r="RND102" s="20"/>
      <c r="RNE102" s="20"/>
      <c r="RNF102" s="17"/>
      <c r="RNG102" s="20"/>
      <c r="RNH102" s="20"/>
      <c r="RNI102" s="20"/>
      <c r="RNJ102" s="20"/>
      <c r="RNK102" s="18"/>
      <c r="RNL102" s="20"/>
      <c r="RNM102" s="20"/>
      <c r="RNN102" s="17"/>
      <c r="RNO102" s="20"/>
      <c r="RNP102" s="20"/>
      <c r="RNQ102" s="20"/>
      <c r="RNR102" s="20"/>
      <c r="RNS102" s="18"/>
      <c r="RNT102" s="20"/>
      <c r="RNU102" s="20"/>
      <c r="RNV102" s="17"/>
      <c r="RNW102" s="20"/>
      <c r="RNX102" s="20"/>
      <c r="RNY102" s="20"/>
      <c r="RNZ102" s="20"/>
      <c r="ROA102" s="18"/>
      <c r="ROB102" s="20"/>
      <c r="ROC102" s="20"/>
      <c r="ROD102" s="17"/>
      <c r="ROE102" s="20"/>
      <c r="ROF102" s="20"/>
      <c r="ROG102" s="20"/>
      <c r="ROH102" s="20"/>
      <c r="ROI102" s="18"/>
      <c r="ROJ102" s="20"/>
      <c r="ROK102" s="20"/>
      <c r="ROL102" s="17"/>
      <c r="ROM102" s="20"/>
      <c r="RON102" s="20"/>
      <c r="ROO102" s="20"/>
      <c r="ROP102" s="20"/>
      <c r="ROQ102" s="18"/>
      <c r="ROR102" s="20"/>
      <c r="ROS102" s="20"/>
      <c r="ROT102" s="17"/>
      <c r="ROU102" s="20"/>
      <c r="ROV102" s="20"/>
      <c r="ROW102" s="20"/>
      <c r="ROX102" s="20"/>
      <c r="ROY102" s="18"/>
      <c r="ROZ102" s="20"/>
      <c r="RPA102" s="20"/>
      <c r="RPB102" s="17"/>
      <c r="RPC102" s="20"/>
      <c r="RPD102" s="20"/>
      <c r="RPE102" s="20"/>
      <c r="RPF102" s="20"/>
      <c r="RPG102" s="18"/>
      <c r="RPH102" s="20"/>
      <c r="RPI102" s="20"/>
      <c r="RPJ102" s="17"/>
      <c r="RPK102" s="20"/>
      <c r="RPL102" s="20"/>
      <c r="RPM102" s="20"/>
      <c r="RPN102" s="20"/>
      <c r="RPO102" s="18"/>
      <c r="RPP102" s="20"/>
      <c r="RPQ102" s="20"/>
      <c r="RPR102" s="17"/>
      <c r="RPS102" s="20"/>
      <c r="RPT102" s="20"/>
      <c r="RPU102" s="20"/>
      <c r="RPV102" s="20"/>
      <c r="RPW102" s="18"/>
      <c r="RPX102" s="20"/>
      <c r="RPY102" s="20"/>
      <c r="RPZ102" s="17"/>
      <c r="RQA102" s="20"/>
      <c r="RQB102" s="20"/>
      <c r="RQC102" s="20"/>
      <c r="RQD102" s="20"/>
      <c r="RQE102" s="18"/>
      <c r="RQF102" s="20"/>
      <c r="RQG102" s="20"/>
      <c r="RQH102" s="17"/>
      <c r="RQI102" s="20"/>
      <c r="RQJ102" s="20"/>
      <c r="RQK102" s="20"/>
      <c r="RQL102" s="20"/>
      <c r="RQM102" s="18"/>
      <c r="RQN102" s="20"/>
      <c r="RQO102" s="20"/>
      <c r="RQP102" s="17"/>
      <c r="RQQ102" s="20"/>
      <c r="RQR102" s="20"/>
      <c r="RQS102" s="20"/>
      <c r="RQT102" s="20"/>
      <c r="RQU102" s="18"/>
      <c r="RQV102" s="20"/>
      <c r="RQW102" s="20"/>
      <c r="RQX102" s="17"/>
      <c r="RQY102" s="20"/>
      <c r="RQZ102" s="20"/>
      <c r="RRA102" s="20"/>
      <c r="RRB102" s="20"/>
      <c r="RRC102" s="18"/>
      <c r="RRD102" s="20"/>
      <c r="RRE102" s="20"/>
      <c r="RRF102" s="17"/>
      <c r="RRG102" s="20"/>
      <c r="RRH102" s="20"/>
      <c r="RRI102" s="20"/>
      <c r="RRJ102" s="20"/>
      <c r="RRK102" s="18"/>
      <c r="RRL102" s="20"/>
      <c r="RRM102" s="20"/>
      <c r="RRN102" s="17"/>
      <c r="RRO102" s="20"/>
      <c r="RRP102" s="20"/>
      <c r="RRQ102" s="20"/>
      <c r="RRR102" s="20"/>
      <c r="RRS102" s="18"/>
      <c r="RRT102" s="20"/>
      <c r="RRU102" s="20"/>
      <c r="RRV102" s="17"/>
      <c r="RRW102" s="20"/>
      <c r="RRX102" s="20"/>
      <c r="RRY102" s="20"/>
      <c r="RRZ102" s="20"/>
      <c r="RSA102" s="18"/>
      <c r="RSB102" s="20"/>
      <c r="RSC102" s="20"/>
      <c r="RSD102" s="17"/>
      <c r="RSE102" s="20"/>
      <c r="RSF102" s="20"/>
      <c r="RSG102" s="20"/>
      <c r="RSH102" s="20"/>
      <c r="RSI102" s="18"/>
      <c r="RSJ102" s="20"/>
      <c r="RSK102" s="20"/>
      <c r="RSL102" s="17"/>
      <c r="RSM102" s="20"/>
      <c r="RSN102" s="20"/>
      <c r="RSO102" s="20"/>
      <c r="RSP102" s="20"/>
      <c r="RSQ102" s="18"/>
      <c r="RSR102" s="20"/>
      <c r="RSS102" s="20"/>
      <c r="RST102" s="17"/>
      <c r="RSU102" s="20"/>
      <c r="RSV102" s="20"/>
      <c r="RSW102" s="20"/>
      <c r="RSX102" s="20"/>
      <c r="RSY102" s="18"/>
      <c r="RSZ102" s="20"/>
      <c r="RTA102" s="20"/>
      <c r="RTB102" s="17"/>
      <c r="RTC102" s="20"/>
      <c r="RTD102" s="20"/>
      <c r="RTE102" s="20"/>
      <c r="RTF102" s="20"/>
      <c r="RTG102" s="18"/>
      <c r="RTH102" s="20"/>
      <c r="RTI102" s="20"/>
      <c r="RTJ102" s="17"/>
      <c r="RTK102" s="20"/>
      <c r="RTL102" s="20"/>
      <c r="RTM102" s="20"/>
      <c r="RTN102" s="20"/>
      <c r="RTO102" s="18"/>
      <c r="RTP102" s="20"/>
      <c r="RTQ102" s="20"/>
      <c r="RTR102" s="17"/>
      <c r="RTS102" s="20"/>
      <c r="RTT102" s="20"/>
      <c r="RTU102" s="20"/>
      <c r="RTV102" s="20"/>
      <c r="RTW102" s="18"/>
      <c r="RTX102" s="20"/>
      <c r="RTY102" s="20"/>
      <c r="RTZ102" s="17"/>
      <c r="RUA102" s="20"/>
      <c r="RUB102" s="20"/>
      <c r="RUC102" s="20"/>
      <c r="RUD102" s="20"/>
      <c r="RUE102" s="18"/>
      <c r="RUF102" s="20"/>
      <c r="RUG102" s="20"/>
      <c r="RUH102" s="17"/>
      <c r="RUI102" s="20"/>
      <c r="RUJ102" s="20"/>
      <c r="RUK102" s="20"/>
      <c r="RUL102" s="20"/>
      <c r="RUM102" s="18"/>
      <c r="RUN102" s="20"/>
      <c r="RUO102" s="20"/>
      <c r="RUP102" s="17"/>
      <c r="RUQ102" s="20"/>
      <c r="RUR102" s="20"/>
      <c r="RUS102" s="20"/>
      <c r="RUT102" s="20"/>
      <c r="RUU102" s="18"/>
      <c r="RUV102" s="20"/>
      <c r="RUW102" s="20"/>
      <c r="RUX102" s="17"/>
      <c r="RUY102" s="20"/>
      <c r="RUZ102" s="20"/>
      <c r="RVA102" s="20"/>
      <c r="RVB102" s="20"/>
      <c r="RVC102" s="18"/>
      <c r="RVD102" s="20"/>
      <c r="RVE102" s="20"/>
      <c r="RVF102" s="17"/>
      <c r="RVG102" s="20"/>
      <c r="RVH102" s="20"/>
      <c r="RVI102" s="20"/>
      <c r="RVJ102" s="20"/>
      <c r="RVK102" s="18"/>
      <c r="RVL102" s="20"/>
      <c r="RVM102" s="20"/>
      <c r="RVN102" s="17"/>
      <c r="RVO102" s="20"/>
      <c r="RVP102" s="20"/>
      <c r="RVQ102" s="20"/>
      <c r="RVR102" s="20"/>
      <c r="RVS102" s="18"/>
      <c r="RVT102" s="20"/>
      <c r="RVU102" s="20"/>
      <c r="RVV102" s="17"/>
      <c r="RVW102" s="20"/>
      <c r="RVX102" s="20"/>
      <c r="RVY102" s="20"/>
      <c r="RVZ102" s="20"/>
      <c r="RWA102" s="18"/>
      <c r="RWB102" s="20"/>
      <c r="RWC102" s="20"/>
      <c r="RWD102" s="17"/>
      <c r="RWE102" s="20"/>
      <c r="RWF102" s="20"/>
      <c r="RWG102" s="20"/>
      <c r="RWH102" s="20"/>
      <c r="RWI102" s="18"/>
      <c r="RWJ102" s="20"/>
      <c r="RWK102" s="20"/>
      <c r="RWL102" s="17"/>
      <c r="RWM102" s="20"/>
      <c r="RWN102" s="20"/>
      <c r="RWO102" s="20"/>
      <c r="RWP102" s="20"/>
      <c r="RWQ102" s="18"/>
      <c r="RWR102" s="20"/>
      <c r="RWS102" s="20"/>
      <c r="RWT102" s="17"/>
      <c r="RWU102" s="20"/>
      <c r="RWV102" s="20"/>
      <c r="RWW102" s="20"/>
      <c r="RWX102" s="20"/>
      <c r="RWY102" s="18"/>
      <c r="RWZ102" s="20"/>
      <c r="RXA102" s="20"/>
      <c r="RXB102" s="17"/>
      <c r="RXC102" s="20"/>
      <c r="RXD102" s="20"/>
      <c r="RXE102" s="20"/>
      <c r="RXF102" s="20"/>
      <c r="RXG102" s="18"/>
      <c r="RXH102" s="20"/>
      <c r="RXI102" s="20"/>
      <c r="RXJ102" s="17"/>
      <c r="RXK102" s="20"/>
      <c r="RXL102" s="20"/>
      <c r="RXM102" s="20"/>
      <c r="RXN102" s="20"/>
      <c r="RXO102" s="18"/>
      <c r="RXP102" s="20"/>
      <c r="RXQ102" s="20"/>
      <c r="RXR102" s="17"/>
      <c r="RXS102" s="20"/>
      <c r="RXT102" s="20"/>
      <c r="RXU102" s="20"/>
      <c r="RXV102" s="20"/>
      <c r="RXW102" s="18"/>
      <c r="RXX102" s="20"/>
      <c r="RXY102" s="20"/>
      <c r="RXZ102" s="17"/>
      <c r="RYA102" s="20"/>
      <c r="RYB102" s="20"/>
      <c r="RYC102" s="20"/>
      <c r="RYD102" s="20"/>
      <c r="RYE102" s="18"/>
      <c r="RYF102" s="20"/>
      <c r="RYG102" s="20"/>
      <c r="RYH102" s="17"/>
      <c r="RYI102" s="20"/>
      <c r="RYJ102" s="20"/>
      <c r="RYK102" s="20"/>
      <c r="RYL102" s="20"/>
      <c r="RYM102" s="18"/>
      <c r="RYN102" s="20"/>
      <c r="RYO102" s="20"/>
      <c r="RYP102" s="17"/>
      <c r="RYQ102" s="20"/>
      <c r="RYR102" s="20"/>
      <c r="RYS102" s="20"/>
      <c r="RYT102" s="20"/>
      <c r="RYU102" s="18"/>
      <c r="RYV102" s="20"/>
      <c r="RYW102" s="20"/>
      <c r="RYX102" s="17"/>
      <c r="RYY102" s="20"/>
      <c r="RYZ102" s="20"/>
      <c r="RZA102" s="20"/>
      <c r="RZB102" s="20"/>
      <c r="RZC102" s="18"/>
      <c r="RZD102" s="20"/>
      <c r="RZE102" s="20"/>
      <c r="RZF102" s="17"/>
      <c r="RZG102" s="20"/>
      <c r="RZH102" s="20"/>
      <c r="RZI102" s="20"/>
      <c r="RZJ102" s="20"/>
      <c r="RZK102" s="18"/>
      <c r="RZL102" s="20"/>
      <c r="RZM102" s="20"/>
      <c r="RZN102" s="17"/>
      <c r="RZO102" s="20"/>
      <c r="RZP102" s="20"/>
      <c r="RZQ102" s="20"/>
      <c r="RZR102" s="20"/>
      <c r="RZS102" s="18"/>
      <c r="RZT102" s="20"/>
      <c r="RZU102" s="20"/>
      <c r="RZV102" s="17"/>
      <c r="RZW102" s="20"/>
      <c r="RZX102" s="20"/>
      <c r="RZY102" s="20"/>
      <c r="RZZ102" s="20"/>
      <c r="SAA102" s="18"/>
      <c r="SAB102" s="20"/>
      <c r="SAC102" s="20"/>
      <c r="SAD102" s="17"/>
      <c r="SAE102" s="20"/>
      <c r="SAF102" s="20"/>
      <c r="SAG102" s="20"/>
      <c r="SAH102" s="20"/>
      <c r="SAI102" s="18"/>
      <c r="SAJ102" s="20"/>
      <c r="SAK102" s="20"/>
      <c r="SAL102" s="17"/>
      <c r="SAM102" s="20"/>
      <c r="SAN102" s="20"/>
      <c r="SAO102" s="20"/>
      <c r="SAP102" s="20"/>
      <c r="SAQ102" s="18"/>
      <c r="SAR102" s="20"/>
      <c r="SAS102" s="20"/>
      <c r="SAT102" s="17"/>
      <c r="SAU102" s="20"/>
      <c r="SAV102" s="20"/>
      <c r="SAW102" s="20"/>
      <c r="SAX102" s="20"/>
      <c r="SAY102" s="18"/>
      <c r="SAZ102" s="20"/>
      <c r="SBA102" s="20"/>
      <c r="SBB102" s="17"/>
      <c r="SBC102" s="20"/>
      <c r="SBD102" s="20"/>
      <c r="SBE102" s="20"/>
      <c r="SBF102" s="20"/>
      <c r="SBG102" s="18"/>
      <c r="SBH102" s="20"/>
      <c r="SBI102" s="20"/>
      <c r="SBJ102" s="17"/>
      <c r="SBK102" s="20"/>
      <c r="SBL102" s="20"/>
      <c r="SBM102" s="20"/>
      <c r="SBN102" s="20"/>
      <c r="SBO102" s="18"/>
      <c r="SBP102" s="20"/>
      <c r="SBQ102" s="20"/>
      <c r="SBR102" s="17"/>
      <c r="SBS102" s="20"/>
      <c r="SBT102" s="20"/>
      <c r="SBU102" s="20"/>
      <c r="SBV102" s="20"/>
      <c r="SBW102" s="18"/>
      <c r="SBX102" s="20"/>
      <c r="SBY102" s="20"/>
      <c r="SBZ102" s="17"/>
      <c r="SCA102" s="20"/>
      <c r="SCB102" s="20"/>
      <c r="SCC102" s="20"/>
      <c r="SCD102" s="20"/>
      <c r="SCE102" s="18"/>
      <c r="SCF102" s="20"/>
      <c r="SCG102" s="20"/>
      <c r="SCH102" s="17"/>
      <c r="SCI102" s="20"/>
      <c r="SCJ102" s="20"/>
      <c r="SCK102" s="20"/>
      <c r="SCL102" s="20"/>
      <c r="SCM102" s="18"/>
      <c r="SCN102" s="20"/>
      <c r="SCO102" s="20"/>
      <c r="SCP102" s="17"/>
      <c r="SCQ102" s="20"/>
      <c r="SCR102" s="20"/>
      <c r="SCS102" s="20"/>
      <c r="SCT102" s="20"/>
      <c r="SCU102" s="18"/>
      <c r="SCV102" s="20"/>
      <c r="SCW102" s="20"/>
      <c r="SCX102" s="17"/>
      <c r="SCY102" s="20"/>
      <c r="SCZ102" s="20"/>
      <c r="SDA102" s="20"/>
      <c r="SDB102" s="20"/>
      <c r="SDC102" s="18"/>
      <c r="SDD102" s="20"/>
      <c r="SDE102" s="20"/>
      <c r="SDF102" s="17"/>
      <c r="SDG102" s="20"/>
      <c r="SDH102" s="20"/>
      <c r="SDI102" s="20"/>
      <c r="SDJ102" s="20"/>
      <c r="SDK102" s="18"/>
      <c r="SDL102" s="20"/>
      <c r="SDM102" s="20"/>
      <c r="SDN102" s="17"/>
      <c r="SDO102" s="20"/>
      <c r="SDP102" s="20"/>
      <c r="SDQ102" s="20"/>
      <c r="SDR102" s="20"/>
      <c r="SDS102" s="18"/>
      <c r="SDT102" s="20"/>
      <c r="SDU102" s="20"/>
      <c r="SDV102" s="17"/>
      <c r="SDW102" s="20"/>
      <c r="SDX102" s="20"/>
      <c r="SDY102" s="20"/>
      <c r="SDZ102" s="20"/>
      <c r="SEA102" s="18"/>
      <c r="SEB102" s="20"/>
      <c r="SEC102" s="20"/>
      <c r="SED102" s="17"/>
      <c r="SEE102" s="20"/>
      <c r="SEF102" s="20"/>
      <c r="SEG102" s="20"/>
      <c r="SEH102" s="20"/>
      <c r="SEI102" s="18"/>
      <c r="SEJ102" s="20"/>
      <c r="SEK102" s="20"/>
      <c r="SEL102" s="17"/>
      <c r="SEM102" s="20"/>
      <c r="SEN102" s="20"/>
      <c r="SEO102" s="20"/>
      <c r="SEP102" s="20"/>
      <c r="SEQ102" s="18"/>
      <c r="SER102" s="20"/>
      <c r="SES102" s="20"/>
      <c r="SET102" s="17"/>
      <c r="SEU102" s="20"/>
      <c r="SEV102" s="20"/>
      <c r="SEW102" s="20"/>
      <c r="SEX102" s="20"/>
      <c r="SEY102" s="18"/>
      <c r="SEZ102" s="20"/>
      <c r="SFA102" s="20"/>
      <c r="SFB102" s="17"/>
      <c r="SFC102" s="20"/>
      <c r="SFD102" s="20"/>
      <c r="SFE102" s="20"/>
      <c r="SFF102" s="20"/>
      <c r="SFG102" s="18"/>
      <c r="SFH102" s="20"/>
      <c r="SFI102" s="20"/>
      <c r="SFJ102" s="17"/>
      <c r="SFK102" s="20"/>
      <c r="SFL102" s="20"/>
      <c r="SFM102" s="20"/>
      <c r="SFN102" s="20"/>
      <c r="SFO102" s="18"/>
      <c r="SFP102" s="20"/>
      <c r="SFQ102" s="20"/>
      <c r="SFR102" s="17"/>
      <c r="SFS102" s="20"/>
      <c r="SFT102" s="20"/>
      <c r="SFU102" s="20"/>
      <c r="SFV102" s="20"/>
      <c r="SFW102" s="18"/>
      <c r="SFX102" s="20"/>
      <c r="SFY102" s="20"/>
      <c r="SFZ102" s="17"/>
      <c r="SGA102" s="20"/>
      <c r="SGB102" s="20"/>
      <c r="SGC102" s="20"/>
      <c r="SGD102" s="20"/>
      <c r="SGE102" s="18"/>
      <c r="SGF102" s="20"/>
      <c r="SGG102" s="20"/>
      <c r="SGH102" s="17"/>
      <c r="SGI102" s="20"/>
      <c r="SGJ102" s="20"/>
      <c r="SGK102" s="20"/>
      <c r="SGL102" s="20"/>
      <c r="SGM102" s="18"/>
      <c r="SGN102" s="20"/>
      <c r="SGO102" s="20"/>
      <c r="SGP102" s="17"/>
      <c r="SGQ102" s="20"/>
      <c r="SGR102" s="20"/>
      <c r="SGS102" s="20"/>
      <c r="SGT102" s="20"/>
      <c r="SGU102" s="18"/>
      <c r="SGV102" s="20"/>
      <c r="SGW102" s="20"/>
      <c r="SGX102" s="17"/>
      <c r="SGY102" s="20"/>
      <c r="SGZ102" s="20"/>
      <c r="SHA102" s="20"/>
      <c r="SHB102" s="20"/>
      <c r="SHC102" s="18"/>
      <c r="SHD102" s="20"/>
      <c r="SHE102" s="20"/>
      <c r="SHF102" s="17"/>
      <c r="SHG102" s="20"/>
      <c r="SHH102" s="20"/>
      <c r="SHI102" s="20"/>
      <c r="SHJ102" s="20"/>
      <c r="SHK102" s="18"/>
      <c r="SHL102" s="20"/>
      <c r="SHM102" s="20"/>
      <c r="SHN102" s="17"/>
      <c r="SHO102" s="20"/>
      <c r="SHP102" s="20"/>
      <c r="SHQ102" s="20"/>
      <c r="SHR102" s="20"/>
      <c r="SHS102" s="18"/>
      <c r="SHT102" s="20"/>
      <c r="SHU102" s="20"/>
      <c r="SHV102" s="17"/>
      <c r="SHW102" s="20"/>
      <c r="SHX102" s="20"/>
      <c r="SHY102" s="20"/>
      <c r="SHZ102" s="20"/>
      <c r="SIA102" s="18"/>
      <c r="SIB102" s="20"/>
      <c r="SIC102" s="20"/>
      <c r="SID102" s="17"/>
      <c r="SIE102" s="20"/>
      <c r="SIF102" s="20"/>
      <c r="SIG102" s="20"/>
      <c r="SIH102" s="20"/>
      <c r="SII102" s="18"/>
      <c r="SIJ102" s="20"/>
      <c r="SIK102" s="20"/>
      <c r="SIL102" s="17"/>
      <c r="SIM102" s="20"/>
      <c r="SIN102" s="20"/>
      <c r="SIO102" s="20"/>
      <c r="SIP102" s="20"/>
      <c r="SIQ102" s="18"/>
      <c r="SIR102" s="20"/>
      <c r="SIS102" s="20"/>
      <c r="SIT102" s="17"/>
      <c r="SIU102" s="20"/>
      <c r="SIV102" s="20"/>
      <c r="SIW102" s="20"/>
      <c r="SIX102" s="20"/>
      <c r="SIY102" s="18"/>
      <c r="SIZ102" s="20"/>
      <c r="SJA102" s="20"/>
      <c r="SJB102" s="17"/>
      <c r="SJC102" s="20"/>
      <c r="SJD102" s="20"/>
      <c r="SJE102" s="20"/>
      <c r="SJF102" s="20"/>
      <c r="SJG102" s="18"/>
      <c r="SJH102" s="20"/>
      <c r="SJI102" s="20"/>
      <c r="SJJ102" s="17"/>
      <c r="SJK102" s="20"/>
      <c r="SJL102" s="20"/>
      <c r="SJM102" s="20"/>
      <c r="SJN102" s="20"/>
      <c r="SJO102" s="18"/>
      <c r="SJP102" s="20"/>
      <c r="SJQ102" s="20"/>
      <c r="SJR102" s="17"/>
      <c r="SJS102" s="20"/>
      <c r="SJT102" s="20"/>
      <c r="SJU102" s="20"/>
      <c r="SJV102" s="20"/>
      <c r="SJW102" s="18"/>
      <c r="SJX102" s="20"/>
      <c r="SJY102" s="20"/>
      <c r="SJZ102" s="17"/>
      <c r="SKA102" s="20"/>
      <c r="SKB102" s="20"/>
      <c r="SKC102" s="20"/>
      <c r="SKD102" s="20"/>
      <c r="SKE102" s="18"/>
      <c r="SKF102" s="20"/>
      <c r="SKG102" s="20"/>
      <c r="SKH102" s="17"/>
      <c r="SKI102" s="20"/>
      <c r="SKJ102" s="20"/>
      <c r="SKK102" s="20"/>
      <c r="SKL102" s="20"/>
      <c r="SKM102" s="18"/>
      <c r="SKN102" s="20"/>
      <c r="SKO102" s="20"/>
      <c r="SKP102" s="17"/>
      <c r="SKQ102" s="20"/>
      <c r="SKR102" s="20"/>
      <c r="SKS102" s="20"/>
      <c r="SKT102" s="20"/>
      <c r="SKU102" s="18"/>
      <c r="SKV102" s="20"/>
      <c r="SKW102" s="20"/>
      <c r="SKX102" s="17"/>
      <c r="SKY102" s="20"/>
      <c r="SKZ102" s="20"/>
      <c r="SLA102" s="20"/>
      <c r="SLB102" s="20"/>
      <c r="SLC102" s="18"/>
      <c r="SLD102" s="20"/>
      <c r="SLE102" s="20"/>
      <c r="SLF102" s="17"/>
      <c r="SLG102" s="20"/>
      <c r="SLH102" s="20"/>
      <c r="SLI102" s="20"/>
      <c r="SLJ102" s="20"/>
      <c r="SLK102" s="18"/>
      <c r="SLL102" s="20"/>
      <c r="SLM102" s="20"/>
      <c r="SLN102" s="17"/>
      <c r="SLO102" s="20"/>
      <c r="SLP102" s="20"/>
      <c r="SLQ102" s="20"/>
      <c r="SLR102" s="20"/>
      <c r="SLS102" s="18"/>
      <c r="SLT102" s="20"/>
      <c r="SLU102" s="20"/>
      <c r="SLV102" s="17"/>
      <c r="SLW102" s="20"/>
      <c r="SLX102" s="20"/>
      <c r="SLY102" s="20"/>
      <c r="SLZ102" s="20"/>
      <c r="SMA102" s="18"/>
      <c r="SMB102" s="20"/>
      <c r="SMC102" s="20"/>
      <c r="SMD102" s="17"/>
      <c r="SME102" s="20"/>
      <c r="SMF102" s="20"/>
      <c r="SMG102" s="20"/>
      <c r="SMH102" s="20"/>
      <c r="SMI102" s="18"/>
      <c r="SMJ102" s="20"/>
      <c r="SMK102" s="20"/>
      <c r="SML102" s="17"/>
      <c r="SMM102" s="20"/>
      <c r="SMN102" s="20"/>
      <c r="SMO102" s="20"/>
      <c r="SMP102" s="20"/>
      <c r="SMQ102" s="18"/>
      <c r="SMR102" s="20"/>
      <c r="SMS102" s="20"/>
      <c r="SMT102" s="17"/>
      <c r="SMU102" s="20"/>
      <c r="SMV102" s="20"/>
      <c r="SMW102" s="20"/>
      <c r="SMX102" s="20"/>
      <c r="SMY102" s="18"/>
      <c r="SMZ102" s="20"/>
      <c r="SNA102" s="20"/>
      <c r="SNB102" s="17"/>
      <c r="SNC102" s="20"/>
      <c r="SND102" s="20"/>
      <c r="SNE102" s="20"/>
      <c r="SNF102" s="20"/>
      <c r="SNG102" s="18"/>
      <c r="SNH102" s="20"/>
      <c r="SNI102" s="20"/>
      <c r="SNJ102" s="17"/>
      <c r="SNK102" s="20"/>
      <c r="SNL102" s="20"/>
      <c r="SNM102" s="20"/>
      <c r="SNN102" s="20"/>
      <c r="SNO102" s="18"/>
      <c r="SNP102" s="20"/>
      <c r="SNQ102" s="20"/>
      <c r="SNR102" s="17"/>
      <c r="SNS102" s="20"/>
      <c r="SNT102" s="20"/>
      <c r="SNU102" s="20"/>
      <c r="SNV102" s="20"/>
      <c r="SNW102" s="18"/>
      <c r="SNX102" s="20"/>
      <c r="SNY102" s="20"/>
      <c r="SNZ102" s="17"/>
      <c r="SOA102" s="20"/>
      <c r="SOB102" s="20"/>
      <c r="SOC102" s="20"/>
      <c r="SOD102" s="20"/>
      <c r="SOE102" s="18"/>
      <c r="SOF102" s="20"/>
      <c r="SOG102" s="20"/>
      <c r="SOH102" s="17"/>
      <c r="SOI102" s="20"/>
      <c r="SOJ102" s="20"/>
      <c r="SOK102" s="20"/>
      <c r="SOL102" s="20"/>
      <c r="SOM102" s="18"/>
      <c r="SON102" s="20"/>
      <c r="SOO102" s="20"/>
      <c r="SOP102" s="17"/>
      <c r="SOQ102" s="20"/>
      <c r="SOR102" s="20"/>
      <c r="SOS102" s="20"/>
      <c r="SOT102" s="20"/>
      <c r="SOU102" s="18"/>
      <c r="SOV102" s="20"/>
      <c r="SOW102" s="20"/>
      <c r="SOX102" s="17"/>
      <c r="SOY102" s="20"/>
      <c r="SOZ102" s="20"/>
      <c r="SPA102" s="20"/>
      <c r="SPB102" s="20"/>
      <c r="SPC102" s="18"/>
      <c r="SPD102" s="20"/>
      <c r="SPE102" s="20"/>
      <c r="SPF102" s="17"/>
      <c r="SPG102" s="20"/>
      <c r="SPH102" s="20"/>
      <c r="SPI102" s="20"/>
      <c r="SPJ102" s="20"/>
      <c r="SPK102" s="18"/>
      <c r="SPL102" s="20"/>
      <c r="SPM102" s="20"/>
      <c r="SPN102" s="17"/>
      <c r="SPO102" s="20"/>
      <c r="SPP102" s="20"/>
      <c r="SPQ102" s="20"/>
      <c r="SPR102" s="20"/>
      <c r="SPS102" s="18"/>
      <c r="SPT102" s="20"/>
      <c r="SPU102" s="20"/>
      <c r="SPV102" s="17"/>
      <c r="SPW102" s="20"/>
      <c r="SPX102" s="20"/>
      <c r="SPY102" s="20"/>
      <c r="SPZ102" s="20"/>
      <c r="SQA102" s="18"/>
      <c r="SQB102" s="20"/>
      <c r="SQC102" s="20"/>
      <c r="SQD102" s="17"/>
      <c r="SQE102" s="20"/>
      <c r="SQF102" s="20"/>
      <c r="SQG102" s="20"/>
      <c r="SQH102" s="20"/>
      <c r="SQI102" s="18"/>
      <c r="SQJ102" s="20"/>
      <c r="SQK102" s="20"/>
      <c r="SQL102" s="17"/>
      <c r="SQM102" s="20"/>
      <c r="SQN102" s="20"/>
      <c r="SQO102" s="20"/>
      <c r="SQP102" s="20"/>
      <c r="SQQ102" s="18"/>
      <c r="SQR102" s="20"/>
      <c r="SQS102" s="20"/>
      <c r="SQT102" s="17"/>
      <c r="SQU102" s="20"/>
      <c r="SQV102" s="20"/>
      <c r="SQW102" s="20"/>
      <c r="SQX102" s="20"/>
      <c r="SQY102" s="18"/>
      <c r="SQZ102" s="20"/>
      <c r="SRA102" s="20"/>
      <c r="SRB102" s="17"/>
      <c r="SRC102" s="20"/>
      <c r="SRD102" s="20"/>
      <c r="SRE102" s="20"/>
      <c r="SRF102" s="20"/>
      <c r="SRG102" s="18"/>
      <c r="SRH102" s="20"/>
      <c r="SRI102" s="20"/>
      <c r="SRJ102" s="17"/>
      <c r="SRK102" s="20"/>
      <c r="SRL102" s="20"/>
      <c r="SRM102" s="20"/>
      <c r="SRN102" s="20"/>
      <c r="SRO102" s="18"/>
      <c r="SRP102" s="20"/>
      <c r="SRQ102" s="20"/>
      <c r="SRR102" s="17"/>
      <c r="SRS102" s="20"/>
      <c r="SRT102" s="20"/>
      <c r="SRU102" s="20"/>
      <c r="SRV102" s="20"/>
      <c r="SRW102" s="18"/>
      <c r="SRX102" s="20"/>
      <c r="SRY102" s="20"/>
      <c r="SRZ102" s="17"/>
      <c r="SSA102" s="20"/>
      <c r="SSB102" s="20"/>
      <c r="SSC102" s="20"/>
      <c r="SSD102" s="20"/>
      <c r="SSE102" s="18"/>
      <c r="SSF102" s="20"/>
      <c r="SSG102" s="20"/>
      <c r="SSH102" s="17"/>
      <c r="SSI102" s="20"/>
      <c r="SSJ102" s="20"/>
      <c r="SSK102" s="20"/>
      <c r="SSL102" s="20"/>
      <c r="SSM102" s="18"/>
      <c r="SSN102" s="20"/>
      <c r="SSO102" s="20"/>
      <c r="SSP102" s="17"/>
      <c r="SSQ102" s="20"/>
      <c r="SSR102" s="20"/>
      <c r="SSS102" s="20"/>
      <c r="SST102" s="20"/>
      <c r="SSU102" s="18"/>
      <c r="SSV102" s="20"/>
      <c r="SSW102" s="20"/>
      <c r="SSX102" s="17"/>
      <c r="SSY102" s="20"/>
      <c r="SSZ102" s="20"/>
      <c r="STA102" s="20"/>
      <c r="STB102" s="20"/>
      <c r="STC102" s="18"/>
      <c r="STD102" s="20"/>
      <c r="STE102" s="20"/>
      <c r="STF102" s="17"/>
      <c r="STG102" s="20"/>
      <c r="STH102" s="20"/>
      <c r="STI102" s="20"/>
      <c r="STJ102" s="20"/>
      <c r="STK102" s="18"/>
      <c r="STL102" s="20"/>
      <c r="STM102" s="20"/>
      <c r="STN102" s="17"/>
      <c r="STO102" s="20"/>
      <c r="STP102" s="20"/>
      <c r="STQ102" s="20"/>
      <c r="STR102" s="20"/>
      <c r="STS102" s="18"/>
      <c r="STT102" s="20"/>
      <c r="STU102" s="20"/>
      <c r="STV102" s="17"/>
      <c r="STW102" s="20"/>
      <c r="STX102" s="20"/>
      <c r="STY102" s="20"/>
      <c r="STZ102" s="20"/>
      <c r="SUA102" s="18"/>
      <c r="SUB102" s="20"/>
      <c r="SUC102" s="20"/>
      <c r="SUD102" s="17"/>
      <c r="SUE102" s="20"/>
      <c r="SUF102" s="20"/>
      <c r="SUG102" s="20"/>
      <c r="SUH102" s="20"/>
      <c r="SUI102" s="18"/>
      <c r="SUJ102" s="20"/>
      <c r="SUK102" s="20"/>
      <c r="SUL102" s="17"/>
      <c r="SUM102" s="20"/>
      <c r="SUN102" s="20"/>
      <c r="SUO102" s="20"/>
      <c r="SUP102" s="20"/>
      <c r="SUQ102" s="18"/>
      <c r="SUR102" s="20"/>
      <c r="SUS102" s="20"/>
      <c r="SUT102" s="17"/>
      <c r="SUU102" s="20"/>
      <c r="SUV102" s="20"/>
      <c r="SUW102" s="20"/>
      <c r="SUX102" s="20"/>
      <c r="SUY102" s="18"/>
      <c r="SUZ102" s="20"/>
      <c r="SVA102" s="20"/>
      <c r="SVB102" s="17"/>
      <c r="SVC102" s="20"/>
      <c r="SVD102" s="20"/>
      <c r="SVE102" s="20"/>
      <c r="SVF102" s="20"/>
      <c r="SVG102" s="18"/>
      <c r="SVH102" s="20"/>
      <c r="SVI102" s="20"/>
      <c r="SVJ102" s="17"/>
      <c r="SVK102" s="20"/>
      <c r="SVL102" s="20"/>
      <c r="SVM102" s="20"/>
      <c r="SVN102" s="20"/>
      <c r="SVO102" s="18"/>
      <c r="SVP102" s="20"/>
      <c r="SVQ102" s="20"/>
      <c r="SVR102" s="17"/>
      <c r="SVS102" s="20"/>
      <c r="SVT102" s="20"/>
      <c r="SVU102" s="20"/>
      <c r="SVV102" s="20"/>
      <c r="SVW102" s="18"/>
      <c r="SVX102" s="20"/>
      <c r="SVY102" s="20"/>
      <c r="SVZ102" s="17"/>
      <c r="SWA102" s="20"/>
      <c r="SWB102" s="20"/>
      <c r="SWC102" s="20"/>
      <c r="SWD102" s="20"/>
      <c r="SWE102" s="18"/>
      <c r="SWF102" s="20"/>
      <c r="SWG102" s="20"/>
      <c r="SWH102" s="17"/>
      <c r="SWI102" s="20"/>
      <c r="SWJ102" s="20"/>
      <c r="SWK102" s="20"/>
      <c r="SWL102" s="20"/>
      <c r="SWM102" s="18"/>
      <c r="SWN102" s="20"/>
      <c r="SWO102" s="20"/>
      <c r="SWP102" s="17"/>
      <c r="SWQ102" s="20"/>
      <c r="SWR102" s="20"/>
      <c r="SWS102" s="20"/>
      <c r="SWT102" s="20"/>
      <c r="SWU102" s="18"/>
      <c r="SWV102" s="20"/>
      <c r="SWW102" s="20"/>
      <c r="SWX102" s="17"/>
      <c r="SWY102" s="20"/>
      <c r="SWZ102" s="20"/>
      <c r="SXA102" s="20"/>
      <c r="SXB102" s="20"/>
      <c r="SXC102" s="18"/>
      <c r="SXD102" s="20"/>
      <c r="SXE102" s="20"/>
      <c r="SXF102" s="17"/>
      <c r="SXG102" s="20"/>
      <c r="SXH102" s="20"/>
      <c r="SXI102" s="20"/>
      <c r="SXJ102" s="20"/>
      <c r="SXK102" s="18"/>
      <c r="SXL102" s="20"/>
      <c r="SXM102" s="20"/>
      <c r="SXN102" s="17"/>
      <c r="SXO102" s="20"/>
      <c r="SXP102" s="20"/>
      <c r="SXQ102" s="20"/>
      <c r="SXR102" s="20"/>
      <c r="SXS102" s="18"/>
      <c r="SXT102" s="20"/>
      <c r="SXU102" s="20"/>
      <c r="SXV102" s="17"/>
      <c r="SXW102" s="20"/>
      <c r="SXX102" s="20"/>
      <c r="SXY102" s="20"/>
      <c r="SXZ102" s="20"/>
      <c r="SYA102" s="18"/>
      <c r="SYB102" s="20"/>
      <c r="SYC102" s="20"/>
      <c r="SYD102" s="17"/>
      <c r="SYE102" s="20"/>
      <c r="SYF102" s="20"/>
      <c r="SYG102" s="20"/>
      <c r="SYH102" s="20"/>
      <c r="SYI102" s="18"/>
      <c r="SYJ102" s="20"/>
      <c r="SYK102" s="20"/>
      <c r="SYL102" s="17"/>
      <c r="SYM102" s="20"/>
      <c r="SYN102" s="20"/>
      <c r="SYO102" s="20"/>
      <c r="SYP102" s="20"/>
      <c r="SYQ102" s="18"/>
      <c r="SYR102" s="20"/>
      <c r="SYS102" s="20"/>
      <c r="SYT102" s="17"/>
      <c r="SYU102" s="20"/>
      <c r="SYV102" s="20"/>
      <c r="SYW102" s="20"/>
      <c r="SYX102" s="20"/>
      <c r="SYY102" s="18"/>
      <c r="SYZ102" s="20"/>
      <c r="SZA102" s="20"/>
      <c r="SZB102" s="17"/>
      <c r="SZC102" s="20"/>
      <c r="SZD102" s="20"/>
      <c r="SZE102" s="20"/>
      <c r="SZF102" s="20"/>
      <c r="SZG102" s="18"/>
      <c r="SZH102" s="20"/>
      <c r="SZI102" s="20"/>
      <c r="SZJ102" s="17"/>
      <c r="SZK102" s="20"/>
      <c r="SZL102" s="20"/>
      <c r="SZM102" s="20"/>
      <c r="SZN102" s="20"/>
      <c r="SZO102" s="18"/>
      <c r="SZP102" s="20"/>
      <c r="SZQ102" s="20"/>
      <c r="SZR102" s="17"/>
      <c r="SZS102" s="20"/>
      <c r="SZT102" s="20"/>
      <c r="SZU102" s="20"/>
      <c r="SZV102" s="20"/>
      <c r="SZW102" s="18"/>
      <c r="SZX102" s="20"/>
      <c r="SZY102" s="20"/>
      <c r="SZZ102" s="17"/>
      <c r="TAA102" s="20"/>
      <c r="TAB102" s="20"/>
      <c r="TAC102" s="20"/>
      <c r="TAD102" s="20"/>
      <c r="TAE102" s="18"/>
      <c r="TAF102" s="20"/>
      <c r="TAG102" s="20"/>
      <c r="TAH102" s="17"/>
      <c r="TAI102" s="20"/>
      <c r="TAJ102" s="20"/>
      <c r="TAK102" s="20"/>
      <c r="TAL102" s="20"/>
      <c r="TAM102" s="18"/>
      <c r="TAN102" s="20"/>
      <c r="TAO102" s="20"/>
      <c r="TAP102" s="17"/>
      <c r="TAQ102" s="20"/>
      <c r="TAR102" s="20"/>
      <c r="TAS102" s="20"/>
      <c r="TAT102" s="20"/>
      <c r="TAU102" s="18"/>
      <c r="TAV102" s="20"/>
      <c r="TAW102" s="20"/>
      <c r="TAX102" s="17"/>
      <c r="TAY102" s="20"/>
      <c r="TAZ102" s="20"/>
      <c r="TBA102" s="20"/>
      <c r="TBB102" s="20"/>
      <c r="TBC102" s="18"/>
      <c r="TBD102" s="20"/>
      <c r="TBE102" s="20"/>
      <c r="TBF102" s="17"/>
      <c r="TBG102" s="20"/>
      <c r="TBH102" s="20"/>
      <c r="TBI102" s="20"/>
      <c r="TBJ102" s="20"/>
      <c r="TBK102" s="18"/>
      <c r="TBL102" s="20"/>
      <c r="TBM102" s="20"/>
      <c r="TBN102" s="17"/>
      <c r="TBO102" s="20"/>
      <c r="TBP102" s="20"/>
      <c r="TBQ102" s="20"/>
      <c r="TBR102" s="20"/>
      <c r="TBS102" s="18"/>
      <c r="TBT102" s="20"/>
      <c r="TBU102" s="20"/>
      <c r="TBV102" s="17"/>
      <c r="TBW102" s="20"/>
      <c r="TBX102" s="20"/>
      <c r="TBY102" s="20"/>
      <c r="TBZ102" s="20"/>
      <c r="TCA102" s="18"/>
      <c r="TCB102" s="20"/>
      <c r="TCC102" s="20"/>
      <c r="TCD102" s="17"/>
      <c r="TCE102" s="20"/>
      <c r="TCF102" s="20"/>
      <c r="TCG102" s="20"/>
      <c r="TCH102" s="20"/>
      <c r="TCI102" s="18"/>
      <c r="TCJ102" s="20"/>
      <c r="TCK102" s="20"/>
      <c r="TCL102" s="17"/>
      <c r="TCM102" s="20"/>
      <c r="TCN102" s="20"/>
      <c r="TCO102" s="20"/>
      <c r="TCP102" s="20"/>
      <c r="TCQ102" s="18"/>
      <c r="TCR102" s="20"/>
      <c r="TCS102" s="20"/>
      <c r="TCT102" s="17"/>
      <c r="TCU102" s="20"/>
      <c r="TCV102" s="20"/>
      <c r="TCW102" s="20"/>
      <c r="TCX102" s="20"/>
      <c r="TCY102" s="18"/>
      <c r="TCZ102" s="20"/>
      <c r="TDA102" s="20"/>
      <c r="TDB102" s="17"/>
      <c r="TDC102" s="20"/>
      <c r="TDD102" s="20"/>
      <c r="TDE102" s="20"/>
      <c r="TDF102" s="20"/>
      <c r="TDG102" s="18"/>
      <c r="TDH102" s="20"/>
      <c r="TDI102" s="20"/>
      <c r="TDJ102" s="17"/>
      <c r="TDK102" s="20"/>
      <c r="TDL102" s="20"/>
      <c r="TDM102" s="20"/>
      <c r="TDN102" s="20"/>
      <c r="TDO102" s="18"/>
      <c r="TDP102" s="20"/>
      <c r="TDQ102" s="20"/>
      <c r="TDR102" s="17"/>
      <c r="TDS102" s="20"/>
      <c r="TDT102" s="20"/>
      <c r="TDU102" s="20"/>
      <c r="TDV102" s="20"/>
      <c r="TDW102" s="18"/>
      <c r="TDX102" s="20"/>
      <c r="TDY102" s="20"/>
      <c r="TDZ102" s="17"/>
      <c r="TEA102" s="20"/>
      <c r="TEB102" s="20"/>
      <c r="TEC102" s="20"/>
      <c r="TED102" s="20"/>
      <c r="TEE102" s="18"/>
      <c r="TEF102" s="20"/>
      <c r="TEG102" s="20"/>
      <c r="TEH102" s="17"/>
      <c r="TEI102" s="20"/>
      <c r="TEJ102" s="20"/>
      <c r="TEK102" s="20"/>
      <c r="TEL102" s="20"/>
      <c r="TEM102" s="18"/>
      <c r="TEN102" s="20"/>
      <c r="TEO102" s="20"/>
      <c r="TEP102" s="17"/>
      <c r="TEQ102" s="20"/>
      <c r="TER102" s="20"/>
      <c r="TES102" s="20"/>
      <c r="TET102" s="20"/>
      <c r="TEU102" s="18"/>
      <c r="TEV102" s="20"/>
      <c r="TEW102" s="20"/>
      <c r="TEX102" s="17"/>
      <c r="TEY102" s="20"/>
      <c r="TEZ102" s="20"/>
      <c r="TFA102" s="20"/>
      <c r="TFB102" s="20"/>
      <c r="TFC102" s="18"/>
      <c r="TFD102" s="20"/>
      <c r="TFE102" s="20"/>
      <c r="TFF102" s="17"/>
      <c r="TFG102" s="20"/>
      <c r="TFH102" s="20"/>
      <c r="TFI102" s="20"/>
      <c r="TFJ102" s="20"/>
      <c r="TFK102" s="18"/>
      <c r="TFL102" s="20"/>
      <c r="TFM102" s="20"/>
      <c r="TFN102" s="17"/>
      <c r="TFO102" s="20"/>
      <c r="TFP102" s="20"/>
      <c r="TFQ102" s="20"/>
      <c r="TFR102" s="20"/>
      <c r="TFS102" s="18"/>
      <c r="TFT102" s="20"/>
      <c r="TFU102" s="20"/>
      <c r="TFV102" s="17"/>
      <c r="TFW102" s="20"/>
      <c r="TFX102" s="20"/>
      <c r="TFY102" s="20"/>
      <c r="TFZ102" s="20"/>
      <c r="TGA102" s="18"/>
      <c r="TGB102" s="20"/>
      <c r="TGC102" s="20"/>
      <c r="TGD102" s="17"/>
      <c r="TGE102" s="20"/>
      <c r="TGF102" s="20"/>
      <c r="TGG102" s="20"/>
      <c r="TGH102" s="20"/>
      <c r="TGI102" s="18"/>
      <c r="TGJ102" s="20"/>
      <c r="TGK102" s="20"/>
      <c r="TGL102" s="17"/>
      <c r="TGM102" s="20"/>
      <c r="TGN102" s="20"/>
      <c r="TGO102" s="20"/>
      <c r="TGP102" s="20"/>
      <c r="TGQ102" s="18"/>
      <c r="TGR102" s="20"/>
      <c r="TGS102" s="20"/>
      <c r="TGT102" s="17"/>
      <c r="TGU102" s="20"/>
      <c r="TGV102" s="20"/>
      <c r="TGW102" s="20"/>
      <c r="TGX102" s="20"/>
      <c r="TGY102" s="18"/>
      <c r="TGZ102" s="20"/>
      <c r="THA102" s="20"/>
      <c r="THB102" s="17"/>
      <c r="THC102" s="20"/>
      <c r="THD102" s="20"/>
      <c r="THE102" s="20"/>
      <c r="THF102" s="20"/>
      <c r="THG102" s="18"/>
      <c r="THH102" s="20"/>
      <c r="THI102" s="20"/>
      <c r="THJ102" s="17"/>
      <c r="THK102" s="20"/>
      <c r="THL102" s="20"/>
      <c r="THM102" s="20"/>
      <c r="THN102" s="20"/>
      <c r="THO102" s="18"/>
      <c r="THP102" s="20"/>
      <c r="THQ102" s="20"/>
      <c r="THR102" s="17"/>
      <c r="THS102" s="20"/>
      <c r="THT102" s="20"/>
      <c r="THU102" s="20"/>
      <c r="THV102" s="20"/>
      <c r="THW102" s="18"/>
      <c r="THX102" s="20"/>
      <c r="THY102" s="20"/>
      <c r="THZ102" s="17"/>
      <c r="TIA102" s="20"/>
      <c r="TIB102" s="20"/>
      <c r="TIC102" s="20"/>
      <c r="TID102" s="20"/>
      <c r="TIE102" s="18"/>
      <c r="TIF102" s="20"/>
      <c r="TIG102" s="20"/>
      <c r="TIH102" s="17"/>
      <c r="TII102" s="20"/>
      <c r="TIJ102" s="20"/>
      <c r="TIK102" s="20"/>
      <c r="TIL102" s="20"/>
      <c r="TIM102" s="18"/>
      <c r="TIN102" s="20"/>
      <c r="TIO102" s="20"/>
      <c r="TIP102" s="17"/>
      <c r="TIQ102" s="20"/>
      <c r="TIR102" s="20"/>
      <c r="TIS102" s="20"/>
      <c r="TIT102" s="20"/>
      <c r="TIU102" s="18"/>
      <c r="TIV102" s="20"/>
      <c r="TIW102" s="20"/>
      <c r="TIX102" s="17"/>
      <c r="TIY102" s="20"/>
      <c r="TIZ102" s="20"/>
      <c r="TJA102" s="20"/>
      <c r="TJB102" s="20"/>
      <c r="TJC102" s="18"/>
      <c r="TJD102" s="20"/>
      <c r="TJE102" s="20"/>
      <c r="TJF102" s="17"/>
      <c r="TJG102" s="20"/>
      <c r="TJH102" s="20"/>
      <c r="TJI102" s="20"/>
      <c r="TJJ102" s="20"/>
      <c r="TJK102" s="18"/>
      <c r="TJL102" s="20"/>
      <c r="TJM102" s="20"/>
      <c r="TJN102" s="17"/>
      <c r="TJO102" s="20"/>
      <c r="TJP102" s="20"/>
      <c r="TJQ102" s="20"/>
      <c r="TJR102" s="20"/>
      <c r="TJS102" s="18"/>
      <c r="TJT102" s="20"/>
      <c r="TJU102" s="20"/>
      <c r="TJV102" s="17"/>
      <c r="TJW102" s="20"/>
      <c r="TJX102" s="20"/>
      <c r="TJY102" s="20"/>
      <c r="TJZ102" s="20"/>
      <c r="TKA102" s="18"/>
      <c r="TKB102" s="20"/>
      <c r="TKC102" s="20"/>
      <c r="TKD102" s="17"/>
      <c r="TKE102" s="20"/>
      <c r="TKF102" s="20"/>
      <c r="TKG102" s="20"/>
      <c r="TKH102" s="20"/>
      <c r="TKI102" s="18"/>
      <c r="TKJ102" s="20"/>
      <c r="TKK102" s="20"/>
      <c r="TKL102" s="17"/>
      <c r="TKM102" s="20"/>
      <c r="TKN102" s="20"/>
      <c r="TKO102" s="20"/>
      <c r="TKP102" s="20"/>
      <c r="TKQ102" s="18"/>
      <c r="TKR102" s="20"/>
      <c r="TKS102" s="20"/>
      <c r="TKT102" s="17"/>
      <c r="TKU102" s="20"/>
      <c r="TKV102" s="20"/>
      <c r="TKW102" s="20"/>
      <c r="TKX102" s="20"/>
      <c r="TKY102" s="18"/>
      <c r="TKZ102" s="20"/>
      <c r="TLA102" s="20"/>
      <c r="TLB102" s="17"/>
      <c r="TLC102" s="20"/>
      <c r="TLD102" s="20"/>
      <c r="TLE102" s="20"/>
      <c r="TLF102" s="20"/>
      <c r="TLG102" s="18"/>
      <c r="TLH102" s="20"/>
      <c r="TLI102" s="20"/>
      <c r="TLJ102" s="17"/>
      <c r="TLK102" s="20"/>
      <c r="TLL102" s="20"/>
      <c r="TLM102" s="20"/>
      <c r="TLN102" s="20"/>
      <c r="TLO102" s="18"/>
      <c r="TLP102" s="20"/>
      <c r="TLQ102" s="20"/>
      <c r="TLR102" s="17"/>
      <c r="TLS102" s="20"/>
      <c r="TLT102" s="20"/>
      <c r="TLU102" s="20"/>
      <c r="TLV102" s="20"/>
      <c r="TLW102" s="18"/>
      <c r="TLX102" s="20"/>
      <c r="TLY102" s="20"/>
      <c r="TLZ102" s="17"/>
      <c r="TMA102" s="20"/>
      <c r="TMB102" s="20"/>
      <c r="TMC102" s="20"/>
      <c r="TMD102" s="20"/>
      <c r="TME102" s="18"/>
      <c r="TMF102" s="20"/>
      <c r="TMG102" s="20"/>
      <c r="TMH102" s="17"/>
      <c r="TMI102" s="20"/>
      <c r="TMJ102" s="20"/>
      <c r="TMK102" s="20"/>
      <c r="TML102" s="20"/>
      <c r="TMM102" s="18"/>
      <c r="TMN102" s="20"/>
      <c r="TMO102" s="20"/>
      <c r="TMP102" s="17"/>
      <c r="TMQ102" s="20"/>
      <c r="TMR102" s="20"/>
      <c r="TMS102" s="20"/>
      <c r="TMT102" s="20"/>
      <c r="TMU102" s="18"/>
      <c r="TMV102" s="20"/>
      <c r="TMW102" s="20"/>
      <c r="TMX102" s="17"/>
      <c r="TMY102" s="20"/>
      <c r="TMZ102" s="20"/>
      <c r="TNA102" s="20"/>
      <c r="TNB102" s="20"/>
      <c r="TNC102" s="18"/>
      <c r="TND102" s="20"/>
      <c r="TNE102" s="20"/>
      <c r="TNF102" s="17"/>
      <c r="TNG102" s="20"/>
      <c r="TNH102" s="20"/>
      <c r="TNI102" s="20"/>
      <c r="TNJ102" s="20"/>
      <c r="TNK102" s="18"/>
      <c r="TNL102" s="20"/>
      <c r="TNM102" s="20"/>
      <c r="TNN102" s="17"/>
      <c r="TNO102" s="20"/>
      <c r="TNP102" s="20"/>
      <c r="TNQ102" s="20"/>
      <c r="TNR102" s="20"/>
      <c r="TNS102" s="18"/>
      <c r="TNT102" s="20"/>
      <c r="TNU102" s="20"/>
      <c r="TNV102" s="17"/>
      <c r="TNW102" s="20"/>
      <c r="TNX102" s="20"/>
      <c r="TNY102" s="20"/>
      <c r="TNZ102" s="20"/>
      <c r="TOA102" s="18"/>
      <c r="TOB102" s="20"/>
      <c r="TOC102" s="20"/>
      <c r="TOD102" s="17"/>
      <c r="TOE102" s="20"/>
      <c r="TOF102" s="20"/>
      <c r="TOG102" s="20"/>
      <c r="TOH102" s="20"/>
      <c r="TOI102" s="18"/>
      <c r="TOJ102" s="20"/>
      <c r="TOK102" s="20"/>
      <c r="TOL102" s="17"/>
      <c r="TOM102" s="20"/>
      <c r="TON102" s="20"/>
      <c r="TOO102" s="20"/>
      <c r="TOP102" s="20"/>
      <c r="TOQ102" s="18"/>
      <c r="TOR102" s="20"/>
      <c r="TOS102" s="20"/>
      <c r="TOT102" s="17"/>
      <c r="TOU102" s="20"/>
      <c r="TOV102" s="20"/>
      <c r="TOW102" s="20"/>
      <c r="TOX102" s="20"/>
      <c r="TOY102" s="18"/>
      <c r="TOZ102" s="20"/>
      <c r="TPA102" s="20"/>
      <c r="TPB102" s="17"/>
      <c r="TPC102" s="20"/>
      <c r="TPD102" s="20"/>
      <c r="TPE102" s="20"/>
      <c r="TPF102" s="20"/>
      <c r="TPG102" s="18"/>
      <c r="TPH102" s="20"/>
      <c r="TPI102" s="20"/>
      <c r="TPJ102" s="17"/>
      <c r="TPK102" s="20"/>
      <c r="TPL102" s="20"/>
      <c r="TPM102" s="20"/>
      <c r="TPN102" s="20"/>
      <c r="TPO102" s="18"/>
      <c r="TPP102" s="20"/>
      <c r="TPQ102" s="20"/>
      <c r="TPR102" s="17"/>
      <c r="TPS102" s="20"/>
      <c r="TPT102" s="20"/>
      <c r="TPU102" s="20"/>
      <c r="TPV102" s="20"/>
      <c r="TPW102" s="18"/>
      <c r="TPX102" s="20"/>
      <c r="TPY102" s="20"/>
      <c r="TPZ102" s="17"/>
      <c r="TQA102" s="20"/>
      <c r="TQB102" s="20"/>
      <c r="TQC102" s="20"/>
      <c r="TQD102" s="20"/>
      <c r="TQE102" s="18"/>
      <c r="TQF102" s="20"/>
      <c r="TQG102" s="20"/>
      <c r="TQH102" s="17"/>
      <c r="TQI102" s="20"/>
      <c r="TQJ102" s="20"/>
      <c r="TQK102" s="20"/>
      <c r="TQL102" s="20"/>
      <c r="TQM102" s="18"/>
      <c r="TQN102" s="20"/>
      <c r="TQO102" s="20"/>
      <c r="TQP102" s="17"/>
      <c r="TQQ102" s="20"/>
      <c r="TQR102" s="20"/>
      <c r="TQS102" s="20"/>
      <c r="TQT102" s="20"/>
      <c r="TQU102" s="18"/>
      <c r="TQV102" s="20"/>
      <c r="TQW102" s="20"/>
      <c r="TQX102" s="17"/>
      <c r="TQY102" s="20"/>
      <c r="TQZ102" s="20"/>
      <c r="TRA102" s="20"/>
      <c r="TRB102" s="20"/>
      <c r="TRC102" s="18"/>
      <c r="TRD102" s="20"/>
      <c r="TRE102" s="20"/>
      <c r="TRF102" s="17"/>
      <c r="TRG102" s="20"/>
      <c r="TRH102" s="20"/>
      <c r="TRI102" s="20"/>
      <c r="TRJ102" s="20"/>
      <c r="TRK102" s="18"/>
      <c r="TRL102" s="20"/>
      <c r="TRM102" s="20"/>
      <c r="TRN102" s="17"/>
      <c r="TRO102" s="20"/>
      <c r="TRP102" s="20"/>
      <c r="TRQ102" s="20"/>
      <c r="TRR102" s="20"/>
      <c r="TRS102" s="18"/>
      <c r="TRT102" s="20"/>
      <c r="TRU102" s="20"/>
      <c r="TRV102" s="17"/>
      <c r="TRW102" s="20"/>
      <c r="TRX102" s="20"/>
      <c r="TRY102" s="20"/>
      <c r="TRZ102" s="20"/>
      <c r="TSA102" s="18"/>
      <c r="TSB102" s="20"/>
      <c r="TSC102" s="20"/>
      <c r="TSD102" s="17"/>
      <c r="TSE102" s="20"/>
      <c r="TSF102" s="20"/>
      <c r="TSG102" s="20"/>
      <c r="TSH102" s="20"/>
      <c r="TSI102" s="18"/>
      <c r="TSJ102" s="20"/>
      <c r="TSK102" s="20"/>
      <c r="TSL102" s="17"/>
      <c r="TSM102" s="20"/>
      <c r="TSN102" s="20"/>
      <c r="TSO102" s="20"/>
      <c r="TSP102" s="20"/>
      <c r="TSQ102" s="18"/>
      <c r="TSR102" s="20"/>
      <c r="TSS102" s="20"/>
      <c r="TST102" s="17"/>
      <c r="TSU102" s="20"/>
      <c r="TSV102" s="20"/>
      <c r="TSW102" s="20"/>
      <c r="TSX102" s="20"/>
      <c r="TSY102" s="18"/>
      <c r="TSZ102" s="20"/>
      <c r="TTA102" s="20"/>
      <c r="TTB102" s="17"/>
      <c r="TTC102" s="20"/>
      <c r="TTD102" s="20"/>
      <c r="TTE102" s="20"/>
      <c r="TTF102" s="20"/>
      <c r="TTG102" s="18"/>
      <c r="TTH102" s="20"/>
      <c r="TTI102" s="20"/>
      <c r="TTJ102" s="17"/>
      <c r="TTK102" s="20"/>
      <c r="TTL102" s="20"/>
      <c r="TTM102" s="20"/>
      <c r="TTN102" s="20"/>
      <c r="TTO102" s="18"/>
      <c r="TTP102" s="20"/>
      <c r="TTQ102" s="20"/>
      <c r="TTR102" s="17"/>
      <c r="TTS102" s="20"/>
      <c r="TTT102" s="20"/>
      <c r="TTU102" s="20"/>
      <c r="TTV102" s="20"/>
      <c r="TTW102" s="18"/>
      <c r="TTX102" s="20"/>
      <c r="TTY102" s="20"/>
      <c r="TTZ102" s="17"/>
      <c r="TUA102" s="20"/>
      <c r="TUB102" s="20"/>
      <c r="TUC102" s="20"/>
      <c r="TUD102" s="20"/>
      <c r="TUE102" s="18"/>
      <c r="TUF102" s="20"/>
      <c r="TUG102" s="20"/>
      <c r="TUH102" s="17"/>
      <c r="TUI102" s="20"/>
      <c r="TUJ102" s="20"/>
      <c r="TUK102" s="20"/>
      <c r="TUL102" s="20"/>
      <c r="TUM102" s="18"/>
      <c r="TUN102" s="20"/>
      <c r="TUO102" s="20"/>
      <c r="TUP102" s="17"/>
      <c r="TUQ102" s="20"/>
      <c r="TUR102" s="20"/>
      <c r="TUS102" s="20"/>
      <c r="TUT102" s="20"/>
      <c r="TUU102" s="18"/>
      <c r="TUV102" s="20"/>
      <c r="TUW102" s="20"/>
      <c r="TUX102" s="17"/>
      <c r="TUY102" s="20"/>
      <c r="TUZ102" s="20"/>
      <c r="TVA102" s="20"/>
      <c r="TVB102" s="20"/>
      <c r="TVC102" s="18"/>
      <c r="TVD102" s="20"/>
      <c r="TVE102" s="20"/>
      <c r="TVF102" s="17"/>
      <c r="TVG102" s="20"/>
      <c r="TVH102" s="20"/>
      <c r="TVI102" s="20"/>
      <c r="TVJ102" s="20"/>
      <c r="TVK102" s="18"/>
      <c r="TVL102" s="20"/>
      <c r="TVM102" s="20"/>
      <c r="TVN102" s="17"/>
      <c r="TVO102" s="20"/>
      <c r="TVP102" s="20"/>
      <c r="TVQ102" s="20"/>
      <c r="TVR102" s="20"/>
      <c r="TVS102" s="18"/>
      <c r="TVT102" s="20"/>
      <c r="TVU102" s="20"/>
      <c r="TVV102" s="17"/>
      <c r="TVW102" s="20"/>
      <c r="TVX102" s="20"/>
      <c r="TVY102" s="20"/>
      <c r="TVZ102" s="20"/>
      <c r="TWA102" s="18"/>
      <c r="TWB102" s="20"/>
      <c r="TWC102" s="20"/>
      <c r="TWD102" s="17"/>
      <c r="TWE102" s="20"/>
      <c r="TWF102" s="20"/>
      <c r="TWG102" s="20"/>
      <c r="TWH102" s="20"/>
      <c r="TWI102" s="18"/>
      <c r="TWJ102" s="20"/>
      <c r="TWK102" s="20"/>
      <c r="TWL102" s="17"/>
      <c r="TWM102" s="20"/>
      <c r="TWN102" s="20"/>
      <c r="TWO102" s="20"/>
      <c r="TWP102" s="20"/>
      <c r="TWQ102" s="18"/>
      <c r="TWR102" s="20"/>
      <c r="TWS102" s="20"/>
      <c r="TWT102" s="17"/>
      <c r="TWU102" s="20"/>
      <c r="TWV102" s="20"/>
      <c r="TWW102" s="20"/>
      <c r="TWX102" s="20"/>
      <c r="TWY102" s="18"/>
      <c r="TWZ102" s="20"/>
      <c r="TXA102" s="20"/>
      <c r="TXB102" s="17"/>
      <c r="TXC102" s="20"/>
      <c r="TXD102" s="20"/>
      <c r="TXE102" s="20"/>
      <c r="TXF102" s="20"/>
      <c r="TXG102" s="18"/>
      <c r="TXH102" s="20"/>
      <c r="TXI102" s="20"/>
      <c r="TXJ102" s="17"/>
      <c r="TXK102" s="20"/>
      <c r="TXL102" s="20"/>
      <c r="TXM102" s="20"/>
      <c r="TXN102" s="20"/>
      <c r="TXO102" s="18"/>
      <c r="TXP102" s="20"/>
      <c r="TXQ102" s="20"/>
      <c r="TXR102" s="17"/>
      <c r="TXS102" s="20"/>
      <c r="TXT102" s="20"/>
      <c r="TXU102" s="20"/>
      <c r="TXV102" s="20"/>
      <c r="TXW102" s="18"/>
      <c r="TXX102" s="20"/>
      <c r="TXY102" s="20"/>
      <c r="TXZ102" s="17"/>
      <c r="TYA102" s="20"/>
      <c r="TYB102" s="20"/>
      <c r="TYC102" s="20"/>
      <c r="TYD102" s="20"/>
      <c r="TYE102" s="18"/>
      <c r="TYF102" s="20"/>
      <c r="TYG102" s="20"/>
      <c r="TYH102" s="17"/>
      <c r="TYI102" s="20"/>
      <c r="TYJ102" s="20"/>
      <c r="TYK102" s="20"/>
      <c r="TYL102" s="20"/>
      <c r="TYM102" s="18"/>
      <c r="TYN102" s="20"/>
      <c r="TYO102" s="20"/>
      <c r="TYP102" s="17"/>
      <c r="TYQ102" s="20"/>
      <c r="TYR102" s="20"/>
      <c r="TYS102" s="20"/>
      <c r="TYT102" s="20"/>
      <c r="TYU102" s="18"/>
      <c r="TYV102" s="20"/>
      <c r="TYW102" s="20"/>
      <c r="TYX102" s="17"/>
      <c r="TYY102" s="20"/>
      <c r="TYZ102" s="20"/>
      <c r="TZA102" s="20"/>
      <c r="TZB102" s="20"/>
      <c r="TZC102" s="18"/>
      <c r="TZD102" s="20"/>
      <c r="TZE102" s="20"/>
      <c r="TZF102" s="17"/>
      <c r="TZG102" s="20"/>
      <c r="TZH102" s="20"/>
      <c r="TZI102" s="20"/>
      <c r="TZJ102" s="20"/>
      <c r="TZK102" s="18"/>
      <c r="TZL102" s="20"/>
      <c r="TZM102" s="20"/>
      <c r="TZN102" s="17"/>
      <c r="TZO102" s="20"/>
      <c r="TZP102" s="20"/>
      <c r="TZQ102" s="20"/>
      <c r="TZR102" s="20"/>
      <c r="TZS102" s="18"/>
      <c r="TZT102" s="20"/>
      <c r="TZU102" s="20"/>
      <c r="TZV102" s="17"/>
      <c r="TZW102" s="20"/>
      <c r="TZX102" s="20"/>
      <c r="TZY102" s="20"/>
      <c r="TZZ102" s="20"/>
      <c r="UAA102" s="18"/>
      <c r="UAB102" s="20"/>
      <c r="UAC102" s="20"/>
      <c r="UAD102" s="17"/>
      <c r="UAE102" s="20"/>
      <c r="UAF102" s="20"/>
      <c r="UAG102" s="20"/>
      <c r="UAH102" s="20"/>
      <c r="UAI102" s="18"/>
      <c r="UAJ102" s="20"/>
      <c r="UAK102" s="20"/>
      <c r="UAL102" s="17"/>
      <c r="UAM102" s="20"/>
      <c r="UAN102" s="20"/>
      <c r="UAO102" s="20"/>
      <c r="UAP102" s="20"/>
      <c r="UAQ102" s="18"/>
      <c r="UAR102" s="20"/>
      <c r="UAS102" s="20"/>
      <c r="UAT102" s="17"/>
      <c r="UAU102" s="20"/>
      <c r="UAV102" s="20"/>
      <c r="UAW102" s="20"/>
      <c r="UAX102" s="20"/>
      <c r="UAY102" s="18"/>
      <c r="UAZ102" s="20"/>
      <c r="UBA102" s="20"/>
      <c r="UBB102" s="17"/>
      <c r="UBC102" s="20"/>
      <c r="UBD102" s="20"/>
      <c r="UBE102" s="20"/>
      <c r="UBF102" s="20"/>
      <c r="UBG102" s="18"/>
      <c r="UBH102" s="20"/>
      <c r="UBI102" s="20"/>
      <c r="UBJ102" s="17"/>
      <c r="UBK102" s="20"/>
      <c r="UBL102" s="20"/>
      <c r="UBM102" s="20"/>
      <c r="UBN102" s="20"/>
      <c r="UBO102" s="18"/>
      <c r="UBP102" s="20"/>
      <c r="UBQ102" s="20"/>
      <c r="UBR102" s="17"/>
      <c r="UBS102" s="20"/>
      <c r="UBT102" s="20"/>
      <c r="UBU102" s="20"/>
      <c r="UBV102" s="20"/>
      <c r="UBW102" s="18"/>
      <c r="UBX102" s="20"/>
      <c r="UBY102" s="20"/>
      <c r="UBZ102" s="17"/>
      <c r="UCA102" s="20"/>
      <c r="UCB102" s="20"/>
      <c r="UCC102" s="20"/>
      <c r="UCD102" s="20"/>
      <c r="UCE102" s="18"/>
      <c r="UCF102" s="20"/>
      <c r="UCG102" s="20"/>
      <c r="UCH102" s="17"/>
      <c r="UCI102" s="20"/>
      <c r="UCJ102" s="20"/>
      <c r="UCK102" s="20"/>
      <c r="UCL102" s="20"/>
      <c r="UCM102" s="18"/>
      <c r="UCN102" s="20"/>
      <c r="UCO102" s="20"/>
      <c r="UCP102" s="17"/>
      <c r="UCQ102" s="20"/>
      <c r="UCR102" s="20"/>
      <c r="UCS102" s="20"/>
      <c r="UCT102" s="20"/>
      <c r="UCU102" s="18"/>
      <c r="UCV102" s="20"/>
      <c r="UCW102" s="20"/>
      <c r="UCX102" s="17"/>
      <c r="UCY102" s="20"/>
      <c r="UCZ102" s="20"/>
      <c r="UDA102" s="20"/>
      <c r="UDB102" s="20"/>
      <c r="UDC102" s="18"/>
      <c r="UDD102" s="20"/>
      <c r="UDE102" s="20"/>
      <c r="UDF102" s="17"/>
      <c r="UDG102" s="20"/>
      <c r="UDH102" s="20"/>
      <c r="UDI102" s="20"/>
      <c r="UDJ102" s="20"/>
      <c r="UDK102" s="18"/>
      <c r="UDL102" s="20"/>
      <c r="UDM102" s="20"/>
      <c r="UDN102" s="17"/>
      <c r="UDO102" s="20"/>
      <c r="UDP102" s="20"/>
      <c r="UDQ102" s="20"/>
      <c r="UDR102" s="20"/>
      <c r="UDS102" s="18"/>
      <c r="UDT102" s="20"/>
      <c r="UDU102" s="20"/>
      <c r="UDV102" s="17"/>
      <c r="UDW102" s="20"/>
      <c r="UDX102" s="20"/>
      <c r="UDY102" s="20"/>
      <c r="UDZ102" s="20"/>
      <c r="UEA102" s="18"/>
      <c r="UEB102" s="20"/>
      <c r="UEC102" s="20"/>
      <c r="UED102" s="17"/>
      <c r="UEE102" s="20"/>
      <c r="UEF102" s="20"/>
      <c r="UEG102" s="20"/>
      <c r="UEH102" s="20"/>
      <c r="UEI102" s="18"/>
      <c r="UEJ102" s="20"/>
      <c r="UEK102" s="20"/>
      <c r="UEL102" s="17"/>
      <c r="UEM102" s="20"/>
      <c r="UEN102" s="20"/>
      <c r="UEO102" s="20"/>
      <c r="UEP102" s="20"/>
      <c r="UEQ102" s="18"/>
      <c r="UER102" s="20"/>
      <c r="UES102" s="20"/>
      <c r="UET102" s="17"/>
      <c r="UEU102" s="20"/>
      <c r="UEV102" s="20"/>
      <c r="UEW102" s="20"/>
      <c r="UEX102" s="20"/>
      <c r="UEY102" s="18"/>
      <c r="UEZ102" s="20"/>
      <c r="UFA102" s="20"/>
      <c r="UFB102" s="17"/>
      <c r="UFC102" s="20"/>
      <c r="UFD102" s="20"/>
      <c r="UFE102" s="20"/>
      <c r="UFF102" s="20"/>
      <c r="UFG102" s="18"/>
      <c r="UFH102" s="20"/>
      <c r="UFI102" s="20"/>
      <c r="UFJ102" s="17"/>
      <c r="UFK102" s="20"/>
      <c r="UFL102" s="20"/>
      <c r="UFM102" s="20"/>
      <c r="UFN102" s="20"/>
      <c r="UFO102" s="18"/>
      <c r="UFP102" s="20"/>
      <c r="UFQ102" s="20"/>
      <c r="UFR102" s="17"/>
      <c r="UFS102" s="20"/>
      <c r="UFT102" s="20"/>
      <c r="UFU102" s="20"/>
      <c r="UFV102" s="20"/>
      <c r="UFW102" s="18"/>
      <c r="UFX102" s="20"/>
      <c r="UFY102" s="20"/>
      <c r="UFZ102" s="17"/>
      <c r="UGA102" s="20"/>
      <c r="UGB102" s="20"/>
      <c r="UGC102" s="20"/>
      <c r="UGD102" s="20"/>
      <c r="UGE102" s="18"/>
      <c r="UGF102" s="20"/>
      <c r="UGG102" s="20"/>
      <c r="UGH102" s="17"/>
      <c r="UGI102" s="20"/>
      <c r="UGJ102" s="20"/>
      <c r="UGK102" s="20"/>
      <c r="UGL102" s="20"/>
      <c r="UGM102" s="18"/>
      <c r="UGN102" s="20"/>
      <c r="UGO102" s="20"/>
      <c r="UGP102" s="17"/>
      <c r="UGQ102" s="20"/>
      <c r="UGR102" s="20"/>
      <c r="UGS102" s="20"/>
      <c r="UGT102" s="20"/>
      <c r="UGU102" s="18"/>
      <c r="UGV102" s="20"/>
      <c r="UGW102" s="20"/>
      <c r="UGX102" s="17"/>
      <c r="UGY102" s="20"/>
      <c r="UGZ102" s="20"/>
      <c r="UHA102" s="20"/>
      <c r="UHB102" s="20"/>
      <c r="UHC102" s="18"/>
      <c r="UHD102" s="20"/>
      <c r="UHE102" s="20"/>
      <c r="UHF102" s="17"/>
      <c r="UHG102" s="20"/>
      <c r="UHH102" s="20"/>
      <c r="UHI102" s="20"/>
      <c r="UHJ102" s="20"/>
      <c r="UHK102" s="18"/>
      <c r="UHL102" s="20"/>
      <c r="UHM102" s="20"/>
      <c r="UHN102" s="17"/>
      <c r="UHO102" s="20"/>
      <c r="UHP102" s="20"/>
      <c r="UHQ102" s="20"/>
      <c r="UHR102" s="20"/>
      <c r="UHS102" s="18"/>
      <c r="UHT102" s="20"/>
      <c r="UHU102" s="20"/>
      <c r="UHV102" s="17"/>
      <c r="UHW102" s="20"/>
      <c r="UHX102" s="20"/>
      <c r="UHY102" s="20"/>
      <c r="UHZ102" s="20"/>
      <c r="UIA102" s="18"/>
      <c r="UIB102" s="20"/>
      <c r="UIC102" s="20"/>
      <c r="UID102" s="17"/>
      <c r="UIE102" s="20"/>
      <c r="UIF102" s="20"/>
      <c r="UIG102" s="20"/>
      <c r="UIH102" s="20"/>
      <c r="UII102" s="18"/>
      <c r="UIJ102" s="20"/>
      <c r="UIK102" s="20"/>
      <c r="UIL102" s="17"/>
      <c r="UIM102" s="20"/>
      <c r="UIN102" s="20"/>
      <c r="UIO102" s="20"/>
      <c r="UIP102" s="20"/>
      <c r="UIQ102" s="18"/>
      <c r="UIR102" s="20"/>
      <c r="UIS102" s="20"/>
      <c r="UIT102" s="17"/>
      <c r="UIU102" s="20"/>
      <c r="UIV102" s="20"/>
      <c r="UIW102" s="20"/>
      <c r="UIX102" s="20"/>
      <c r="UIY102" s="18"/>
      <c r="UIZ102" s="20"/>
      <c r="UJA102" s="20"/>
      <c r="UJB102" s="17"/>
      <c r="UJC102" s="20"/>
      <c r="UJD102" s="20"/>
      <c r="UJE102" s="20"/>
      <c r="UJF102" s="20"/>
      <c r="UJG102" s="18"/>
      <c r="UJH102" s="20"/>
      <c r="UJI102" s="20"/>
      <c r="UJJ102" s="17"/>
      <c r="UJK102" s="20"/>
      <c r="UJL102" s="20"/>
      <c r="UJM102" s="20"/>
      <c r="UJN102" s="20"/>
      <c r="UJO102" s="18"/>
      <c r="UJP102" s="20"/>
      <c r="UJQ102" s="20"/>
      <c r="UJR102" s="17"/>
      <c r="UJS102" s="20"/>
      <c r="UJT102" s="20"/>
      <c r="UJU102" s="20"/>
      <c r="UJV102" s="20"/>
      <c r="UJW102" s="18"/>
      <c r="UJX102" s="20"/>
      <c r="UJY102" s="20"/>
      <c r="UJZ102" s="17"/>
      <c r="UKA102" s="20"/>
      <c r="UKB102" s="20"/>
      <c r="UKC102" s="20"/>
      <c r="UKD102" s="20"/>
      <c r="UKE102" s="18"/>
      <c r="UKF102" s="20"/>
      <c r="UKG102" s="20"/>
      <c r="UKH102" s="17"/>
      <c r="UKI102" s="20"/>
      <c r="UKJ102" s="20"/>
      <c r="UKK102" s="20"/>
      <c r="UKL102" s="20"/>
      <c r="UKM102" s="18"/>
      <c r="UKN102" s="20"/>
      <c r="UKO102" s="20"/>
      <c r="UKP102" s="17"/>
      <c r="UKQ102" s="20"/>
      <c r="UKR102" s="20"/>
      <c r="UKS102" s="20"/>
      <c r="UKT102" s="20"/>
      <c r="UKU102" s="18"/>
      <c r="UKV102" s="20"/>
      <c r="UKW102" s="20"/>
      <c r="UKX102" s="17"/>
      <c r="UKY102" s="20"/>
      <c r="UKZ102" s="20"/>
      <c r="ULA102" s="20"/>
      <c r="ULB102" s="20"/>
      <c r="ULC102" s="18"/>
      <c r="ULD102" s="20"/>
      <c r="ULE102" s="20"/>
      <c r="ULF102" s="17"/>
      <c r="ULG102" s="20"/>
      <c r="ULH102" s="20"/>
      <c r="ULI102" s="20"/>
      <c r="ULJ102" s="20"/>
      <c r="ULK102" s="18"/>
      <c r="ULL102" s="20"/>
      <c r="ULM102" s="20"/>
      <c r="ULN102" s="17"/>
      <c r="ULO102" s="20"/>
      <c r="ULP102" s="20"/>
      <c r="ULQ102" s="20"/>
      <c r="ULR102" s="20"/>
      <c r="ULS102" s="18"/>
      <c r="ULT102" s="20"/>
      <c r="ULU102" s="20"/>
      <c r="ULV102" s="17"/>
      <c r="ULW102" s="20"/>
      <c r="ULX102" s="20"/>
      <c r="ULY102" s="20"/>
      <c r="ULZ102" s="20"/>
      <c r="UMA102" s="18"/>
      <c r="UMB102" s="20"/>
      <c r="UMC102" s="20"/>
      <c r="UMD102" s="17"/>
      <c r="UME102" s="20"/>
      <c r="UMF102" s="20"/>
      <c r="UMG102" s="20"/>
      <c r="UMH102" s="20"/>
      <c r="UMI102" s="18"/>
      <c r="UMJ102" s="20"/>
      <c r="UMK102" s="20"/>
      <c r="UML102" s="17"/>
      <c r="UMM102" s="20"/>
      <c r="UMN102" s="20"/>
      <c r="UMO102" s="20"/>
      <c r="UMP102" s="20"/>
      <c r="UMQ102" s="18"/>
      <c r="UMR102" s="20"/>
      <c r="UMS102" s="20"/>
      <c r="UMT102" s="17"/>
      <c r="UMU102" s="20"/>
      <c r="UMV102" s="20"/>
      <c r="UMW102" s="20"/>
      <c r="UMX102" s="20"/>
      <c r="UMY102" s="18"/>
      <c r="UMZ102" s="20"/>
      <c r="UNA102" s="20"/>
      <c r="UNB102" s="17"/>
      <c r="UNC102" s="20"/>
      <c r="UND102" s="20"/>
      <c r="UNE102" s="20"/>
      <c r="UNF102" s="20"/>
      <c r="UNG102" s="18"/>
      <c r="UNH102" s="20"/>
      <c r="UNI102" s="20"/>
      <c r="UNJ102" s="17"/>
      <c r="UNK102" s="20"/>
      <c r="UNL102" s="20"/>
      <c r="UNM102" s="20"/>
      <c r="UNN102" s="20"/>
      <c r="UNO102" s="18"/>
      <c r="UNP102" s="20"/>
      <c r="UNQ102" s="20"/>
      <c r="UNR102" s="17"/>
      <c r="UNS102" s="20"/>
      <c r="UNT102" s="20"/>
      <c r="UNU102" s="20"/>
      <c r="UNV102" s="20"/>
      <c r="UNW102" s="18"/>
      <c r="UNX102" s="20"/>
      <c r="UNY102" s="20"/>
      <c r="UNZ102" s="17"/>
      <c r="UOA102" s="20"/>
      <c r="UOB102" s="20"/>
      <c r="UOC102" s="20"/>
      <c r="UOD102" s="20"/>
      <c r="UOE102" s="18"/>
      <c r="UOF102" s="20"/>
      <c r="UOG102" s="20"/>
      <c r="UOH102" s="17"/>
      <c r="UOI102" s="20"/>
      <c r="UOJ102" s="20"/>
      <c r="UOK102" s="20"/>
      <c r="UOL102" s="20"/>
      <c r="UOM102" s="18"/>
      <c r="UON102" s="20"/>
      <c r="UOO102" s="20"/>
      <c r="UOP102" s="17"/>
      <c r="UOQ102" s="20"/>
      <c r="UOR102" s="20"/>
      <c r="UOS102" s="20"/>
      <c r="UOT102" s="20"/>
      <c r="UOU102" s="18"/>
      <c r="UOV102" s="20"/>
      <c r="UOW102" s="20"/>
      <c r="UOX102" s="17"/>
      <c r="UOY102" s="20"/>
      <c r="UOZ102" s="20"/>
      <c r="UPA102" s="20"/>
      <c r="UPB102" s="20"/>
      <c r="UPC102" s="18"/>
      <c r="UPD102" s="20"/>
      <c r="UPE102" s="20"/>
      <c r="UPF102" s="17"/>
      <c r="UPG102" s="20"/>
      <c r="UPH102" s="20"/>
      <c r="UPI102" s="20"/>
      <c r="UPJ102" s="20"/>
      <c r="UPK102" s="18"/>
      <c r="UPL102" s="20"/>
      <c r="UPM102" s="20"/>
      <c r="UPN102" s="17"/>
      <c r="UPO102" s="20"/>
      <c r="UPP102" s="20"/>
      <c r="UPQ102" s="20"/>
      <c r="UPR102" s="20"/>
      <c r="UPS102" s="18"/>
      <c r="UPT102" s="20"/>
      <c r="UPU102" s="20"/>
      <c r="UPV102" s="17"/>
      <c r="UPW102" s="20"/>
      <c r="UPX102" s="20"/>
      <c r="UPY102" s="20"/>
      <c r="UPZ102" s="20"/>
      <c r="UQA102" s="18"/>
      <c r="UQB102" s="20"/>
      <c r="UQC102" s="20"/>
      <c r="UQD102" s="17"/>
      <c r="UQE102" s="20"/>
      <c r="UQF102" s="20"/>
      <c r="UQG102" s="20"/>
      <c r="UQH102" s="20"/>
      <c r="UQI102" s="18"/>
      <c r="UQJ102" s="20"/>
      <c r="UQK102" s="20"/>
      <c r="UQL102" s="17"/>
      <c r="UQM102" s="20"/>
      <c r="UQN102" s="20"/>
      <c r="UQO102" s="20"/>
      <c r="UQP102" s="20"/>
      <c r="UQQ102" s="18"/>
      <c r="UQR102" s="20"/>
      <c r="UQS102" s="20"/>
      <c r="UQT102" s="17"/>
      <c r="UQU102" s="20"/>
      <c r="UQV102" s="20"/>
      <c r="UQW102" s="20"/>
      <c r="UQX102" s="20"/>
      <c r="UQY102" s="18"/>
      <c r="UQZ102" s="20"/>
      <c r="URA102" s="20"/>
      <c r="URB102" s="17"/>
      <c r="URC102" s="20"/>
      <c r="URD102" s="20"/>
      <c r="URE102" s="20"/>
      <c r="URF102" s="20"/>
      <c r="URG102" s="18"/>
      <c r="URH102" s="20"/>
      <c r="URI102" s="20"/>
      <c r="URJ102" s="17"/>
      <c r="URK102" s="20"/>
      <c r="URL102" s="20"/>
      <c r="URM102" s="20"/>
      <c r="URN102" s="20"/>
      <c r="URO102" s="18"/>
      <c r="URP102" s="20"/>
      <c r="URQ102" s="20"/>
      <c r="URR102" s="17"/>
      <c r="URS102" s="20"/>
      <c r="URT102" s="20"/>
      <c r="URU102" s="20"/>
      <c r="URV102" s="20"/>
      <c r="URW102" s="18"/>
      <c r="URX102" s="20"/>
      <c r="URY102" s="20"/>
      <c r="URZ102" s="17"/>
      <c r="USA102" s="20"/>
      <c r="USB102" s="20"/>
      <c r="USC102" s="20"/>
      <c r="USD102" s="20"/>
      <c r="USE102" s="18"/>
      <c r="USF102" s="20"/>
      <c r="USG102" s="20"/>
      <c r="USH102" s="17"/>
      <c r="USI102" s="20"/>
      <c r="USJ102" s="20"/>
      <c r="USK102" s="20"/>
      <c r="USL102" s="20"/>
      <c r="USM102" s="18"/>
      <c r="USN102" s="20"/>
      <c r="USO102" s="20"/>
      <c r="USP102" s="17"/>
      <c r="USQ102" s="20"/>
      <c r="USR102" s="20"/>
      <c r="USS102" s="20"/>
      <c r="UST102" s="20"/>
      <c r="USU102" s="18"/>
      <c r="USV102" s="20"/>
      <c r="USW102" s="20"/>
      <c r="USX102" s="17"/>
      <c r="USY102" s="20"/>
      <c r="USZ102" s="20"/>
      <c r="UTA102" s="20"/>
      <c r="UTB102" s="20"/>
      <c r="UTC102" s="18"/>
      <c r="UTD102" s="20"/>
      <c r="UTE102" s="20"/>
      <c r="UTF102" s="17"/>
      <c r="UTG102" s="20"/>
      <c r="UTH102" s="20"/>
      <c r="UTI102" s="20"/>
      <c r="UTJ102" s="20"/>
      <c r="UTK102" s="18"/>
      <c r="UTL102" s="20"/>
      <c r="UTM102" s="20"/>
      <c r="UTN102" s="17"/>
      <c r="UTO102" s="20"/>
      <c r="UTP102" s="20"/>
      <c r="UTQ102" s="20"/>
      <c r="UTR102" s="20"/>
      <c r="UTS102" s="18"/>
      <c r="UTT102" s="20"/>
      <c r="UTU102" s="20"/>
      <c r="UTV102" s="17"/>
      <c r="UTW102" s="20"/>
      <c r="UTX102" s="20"/>
      <c r="UTY102" s="20"/>
      <c r="UTZ102" s="20"/>
      <c r="UUA102" s="18"/>
      <c r="UUB102" s="20"/>
      <c r="UUC102" s="20"/>
      <c r="UUD102" s="17"/>
      <c r="UUE102" s="20"/>
      <c r="UUF102" s="20"/>
      <c r="UUG102" s="20"/>
      <c r="UUH102" s="20"/>
      <c r="UUI102" s="18"/>
      <c r="UUJ102" s="20"/>
      <c r="UUK102" s="20"/>
      <c r="UUL102" s="17"/>
      <c r="UUM102" s="20"/>
      <c r="UUN102" s="20"/>
      <c r="UUO102" s="20"/>
      <c r="UUP102" s="20"/>
      <c r="UUQ102" s="18"/>
      <c r="UUR102" s="20"/>
      <c r="UUS102" s="20"/>
      <c r="UUT102" s="17"/>
      <c r="UUU102" s="20"/>
      <c r="UUV102" s="20"/>
      <c r="UUW102" s="20"/>
      <c r="UUX102" s="20"/>
      <c r="UUY102" s="18"/>
      <c r="UUZ102" s="20"/>
      <c r="UVA102" s="20"/>
      <c r="UVB102" s="17"/>
      <c r="UVC102" s="20"/>
      <c r="UVD102" s="20"/>
      <c r="UVE102" s="20"/>
      <c r="UVF102" s="20"/>
      <c r="UVG102" s="18"/>
      <c r="UVH102" s="20"/>
      <c r="UVI102" s="20"/>
      <c r="UVJ102" s="17"/>
      <c r="UVK102" s="20"/>
      <c r="UVL102" s="20"/>
      <c r="UVM102" s="20"/>
      <c r="UVN102" s="20"/>
      <c r="UVO102" s="18"/>
      <c r="UVP102" s="20"/>
      <c r="UVQ102" s="20"/>
      <c r="UVR102" s="17"/>
      <c r="UVS102" s="20"/>
      <c r="UVT102" s="20"/>
      <c r="UVU102" s="20"/>
      <c r="UVV102" s="20"/>
      <c r="UVW102" s="18"/>
      <c r="UVX102" s="20"/>
      <c r="UVY102" s="20"/>
      <c r="UVZ102" s="17"/>
      <c r="UWA102" s="20"/>
      <c r="UWB102" s="20"/>
      <c r="UWC102" s="20"/>
      <c r="UWD102" s="20"/>
      <c r="UWE102" s="18"/>
      <c r="UWF102" s="20"/>
      <c r="UWG102" s="20"/>
      <c r="UWH102" s="17"/>
      <c r="UWI102" s="20"/>
      <c r="UWJ102" s="20"/>
      <c r="UWK102" s="20"/>
      <c r="UWL102" s="20"/>
      <c r="UWM102" s="18"/>
      <c r="UWN102" s="20"/>
      <c r="UWO102" s="20"/>
      <c r="UWP102" s="17"/>
      <c r="UWQ102" s="20"/>
      <c r="UWR102" s="20"/>
      <c r="UWS102" s="20"/>
      <c r="UWT102" s="20"/>
      <c r="UWU102" s="18"/>
      <c r="UWV102" s="20"/>
      <c r="UWW102" s="20"/>
      <c r="UWX102" s="17"/>
      <c r="UWY102" s="20"/>
      <c r="UWZ102" s="20"/>
      <c r="UXA102" s="20"/>
      <c r="UXB102" s="20"/>
      <c r="UXC102" s="18"/>
      <c r="UXD102" s="20"/>
      <c r="UXE102" s="20"/>
      <c r="UXF102" s="17"/>
      <c r="UXG102" s="20"/>
      <c r="UXH102" s="20"/>
      <c r="UXI102" s="20"/>
      <c r="UXJ102" s="20"/>
      <c r="UXK102" s="18"/>
      <c r="UXL102" s="20"/>
      <c r="UXM102" s="20"/>
      <c r="UXN102" s="17"/>
      <c r="UXO102" s="20"/>
      <c r="UXP102" s="20"/>
      <c r="UXQ102" s="20"/>
      <c r="UXR102" s="20"/>
      <c r="UXS102" s="18"/>
      <c r="UXT102" s="20"/>
      <c r="UXU102" s="20"/>
      <c r="UXV102" s="17"/>
      <c r="UXW102" s="20"/>
      <c r="UXX102" s="20"/>
      <c r="UXY102" s="20"/>
      <c r="UXZ102" s="20"/>
      <c r="UYA102" s="18"/>
      <c r="UYB102" s="20"/>
      <c r="UYC102" s="20"/>
      <c r="UYD102" s="17"/>
      <c r="UYE102" s="20"/>
      <c r="UYF102" s="20"/>
      <c r="UYG102" s="20"/>
      <c r="UYH102" s="20"/>
      <c r="UYI102" s="18"/>
      <c r="UYJ102" s="20"/>
      <c r="UYK102" s="20"/>
      <c r="UYL102" s="17"/>
      <c r="UYM102" s="20"/>
      <c r="UYN102" s="20"/>
      <c r="UYO102" s="20"/>
      <c r="UYP102" s="20"/>
      <c r="UYQ102" s="18"/>
      <c r="UYR102" s="20"/>
      <c r="UYS102" s="20"/>
      <c r="UYT102" s="17"/>
      <c r="UYU102" s="20"/>
      <c r="UYV102" s="20"/>
      <c r="UYW102" s="20"/>
      <c r="UYX102" s="20"/>
      <c r="UYY102" s="18"/>
      <c r="UYZ102" s="20"/>
      <c r="UZA102" s="20"/>
      <c r="UZB102" s="17"/>
      <c r="UZC102" s="20"/>
      <c r="UZD102" s="20"/>
      <c r="UZE102" s="20"/>
      <c r="UZF102" s="20"/>
      <c r="UZG102" s="18"/>
      <c r="UZH102" s="20"/>
      <c r="UZI102" s="20"/>
      <c r="UZJ102" s="17"/>
      <c r="UZK102" s="20"/>
      <c r="UZL102" s="20"/>
      <c r="UZM102" s="20"/>
      <c r="UZN102" s="20"/>
      <c r="UZO102" s="18"/>
      <c r="UZP102" s="20"/>
      <c r="UZQ102" s="20"/>
      <c r="UZR102" s="17"/>
      <c r="UZS102" s="20"/>
      <c r="UZT102" s="20"/>
      <c r="UZU102" s="20"/>
      <c r="UZV102" s="20"/>
      <c r="UZW102" s="18"/>
      <c r="UZX102" s="20"/>
      <c r="UZY102" s="20"/>
      <c r="UZZ102" s="17"/>
      <c r="VAA102" s="20"/>
      <c r="VAB102" s="20"/>
      <c r="VAC102" s="20"/>
      <c r="VAD102" s="20"/>
      <c r="VAE102" s="18"/>
      <c r="VAF102" s="20"/>
      <c r="VAG102" s="20"/>
      <c r="VAH102" s="17"/>
      <c r="VAI102" s="20"/>
      <c r="VAJ102" s="20"/>
      <c r="VAK102" s="20"/>
      <c r="VAL102" s="20"/>
      <c r="VAM102" s="18"/>
      <c r="VAN102" s="20"/>
      <c r="VAO102" s="20"/>
      <c r="VAP102" s="17"/>
      <c r="VAQ102" s="20"/>
      <c r="VAR102" s="20"/>
      <c r="VAS102" s="20"/>
      <c r="VAT102" s="20"/>
      <c r="VAU102" s="18"/>
      <c r="VAV102" s="20"/>
      <c r="VAW102" s="20"/>
      <c r="VAX102" s="17"/>
      <c r="VAY102" s="20"/>
      <c r="VAZ102" s="20"/>
      <c r="VBA102" s="20"/>
      <c r="VBB102" s="20"/>
      <c r="VBC102" s="18"/>
      <c r="VBD102" s="20"/>
      <c r="VBE102" s="20"/>
      <c r="VBF102" s="17"/>
      <c r="VBG102" s="20"/>
      <c r="VBH102" s="20"/>
      <c r="VBI102" s="20"/>
      <c r="VBJ102" s="20"/>
      <c r="VBK102" s="18"/>
      <c r="VBL102" s="20"/>
      <c r="VBM102" s="20"/>
      <c r="VBN102" s="17"/>
      <c r="VBO102" s="20"/>
      <c r="VBP102" s="20"/>
      <c r="VBQ102" s="20"/>
      <c r="VBR102" s="20"/>
      <c r="VBS102" s="18"/>
      <c r="VBT102" s="20"/>
      <c r="VBU102" s="20"/>
      <c r="VBV102" s="17"/>
      <c r="VBW102" s="20"/>
      <c r="VBX102" s="20"/>
      <c r="VBY102" s="20"/>
      <c r="VBZ102" s="20"/>
      <c r="VCA102" s="18"/>
      <c r="VCB102" s="20"/>
      <c r="VCC102" s="20"/>
      <c r="VCD102" s="17"/>
      <c r="VCE102" s="20"/>
      <c r="VCF102" s="20"/>
      <c r="VCG102" s="20"/>
      <c r="VCH102" s="20"/>
      <c r="VCI102" s="18"/>
      <c r="VCJ102" s="20"/>
      <c r="VCK102" s="20"/>
      <c r="VCL102" s="17"/>
      <c r="VCM102" s="20"/>
      <c r="VCN102" s="20"/>
      <c r="VCO102" s="20"/>
      <c r="VCP102" s="20"/>
      <c r="VCQ102" s="18"/>
      <c r="VCR102" s="20"/>
      <c r="VCS102" s="20"/>
      <c r="VCT102" s="17"/>
      <c r="VCU102" s="20"/>
      <c r="VCV102" s="20"/>
      <c r="VCW102" s="20"/>
      <c r="VCX102" s="20"/>
      <c r="VCY102" s="18"/>
      <c r="VCZ102" s="20"/>
      <c r="VDA102" s="20"/>
      <c r="VDB102" s="17"/>
      <c r="VDC102" s="20"/>
      <c r="VDD102" s="20"/>
      <c r="VDE102" s="20"/>
      <c r="VDF102" s="20"/>
      <c r="VDG102" s="18"/>
      <c r="VDH102" s="20"/>
      <c r="VDI102" s="20"/>
      <c r="VDJ102" s="17"/>
      <c r="VDK102" s="20"/>
      <c r="VDL102" s="20"/>
      <c r="VDM102" s="20"/>
      <c r="VDN102" s="20"/>
      <c r="VDO102" s="18"/>
      <c r="VDP102" s="20"/>
      <c r="VDQ102" s="20"/>
      <c r="VDR102" s="17"/>
      <c r="VDS102" s="20"/>
      <c r="VDT102" s="20"/>
      <c r="VDU102" s="20"/>
      <c r="VDV102" s="20"/>
      <c r="VDW102" s="18"/>
      <c r="VDX102" s="20"/>
      <c r="VDY102" s="20"/>
      <c r="VDZ102" s="17"/>
      <c r="VEA102" s="20"/>
      <c r="VEB102" s="20"/>
      <c r="VEC102" s="20"/>
      <c r="VED102" s="20"/>
      <c r="VEE102" s="18"/>
      <c r="VEF102" s="20"/>
      <c r="VEG102" s="20"/>
      <c r="VEH102" s="17"/>
      <c r="VEI102" s="20"/>
      <c r="VEJ102" s="20"/>
      <c r="VEK102" s="20"/>
      <c r="VEL102" s="20"/>
      <c r="VEM102" s="18"/>
      <c r="VEN102" s="20"/>
      <c r="VEO102" s="20"/>
      <c r="VEP102" s="17"/>
      <c r="VEQ102" s="20"/>
      <c r="VER102" s="20"/>
      <c r="VES102" s="20"/>
      <c r="VET102" s="20"/>
      <c r="VEU102" s="18"/>
      <c r="VEV102" s="20"/>
      <c r="VEW102" s="20"/>
      <c r="VEX102" s="17"/>
      <c r="VEY102" s="20"/>
      <c r="VEZ102" s="20"/>
      <c r="VFA102" s="20"/>
      <c r="VFB102" s="20"/>
      <c r="VFC102" s="18"/>
      <c r="VFD102" s="20"/>
      <c r="VFE102" s="20"/>
      <c r="VFF102" s="17"/>
      <c r="VFG102" s="20"/>
      <c r="VFH102" s="20"/>
      <c r="VFI102" s="20"/>
      <c r="VFJ102" s="20"/>
      <c r="VFK102" s="18"/>
      <c r="VFL102" s="20"/>
      <c r="VFM102" s="20"/>
      <c r="VFN102" s="17"/>
      <c r="VFO102" s="20"/>
      <c r="VFP102" s="20"/>
      <c r="VFQ102" s="20"/>
      <c r="VFR102" s="20"/>
      <c r="VFS102" s="18"/>
      <c r="VFT102" s="20"/>
      <c r="VFU102" s="20"/>
      <c r="VFV102" s="17"/>
      <c r="VFW102" s="20"/>
      <c r="VFX102" s="20"/>
      <c r="VFY102" s="20"/>
      <c r="VFZ102" s="20"/>
      <c r="VGA102" s="18"/>
      <c r="VGB102" s="20"/>
      <c r="VGC102" s="20"/>
      <c r="VGD102" s="17"/>
      <c r="VGE102" s="20"/>
      <c r="VGF102" s="20"/>
      <c r="VGG102" s="20"/>
      <c r="VGH102" s="20"/>
      <c r="VGI102" s="18"/>
      <c r="VGJ102" s="20"/>
      <c r="VGK102" s="20"/>
      <c r="VGL102" s="17"/>
      <c r="VGM102" s="20"/>
      <c r="VGN102" s="20"/>
      <c r="VGO102" s="20"/>
      <c r="VGP102" s="20"/>
      <c r="VGQ102" s="18"/>
      <c r="VGR102" s="20"/>
      <c r="VGS102" s="20"/>
      <c r="VGT102" s="17"/>
      <c r="VGU102" s="20"/>
      <c r="VGV102" s="20"/>
      <c r="VGW102" s="20"/>
      <c r="VGX102" s="20"/>
      <c r="VGY102" s="18"/>
      <c r="VGZ102" s="20"/>
      <c r="VHA102" s="20"/>
      <c r="VHB102" s="17"/>
      <c r="VHC102" s="20"/>
      <c r="VHD102" s="20"/>
      <c r="VHE102" s="20"/>
      <c r="VHF102" s="20"/>
      <c r="VHG102" s="18"/>
      <c r="VHH102" s="20"/>
      <c r="VHI102" s="20"/>
      <c r="VHJ102" s="17"/>
      <c r="VHK102" s="20"/>
      <c r="VHL102" s="20"/>
      <c r="VHM102" s="20"/>
      <c r="VHN102" s="20"/>
      <c r="VHO102" s="18"/>
      <c r="VHP102" s="20"/>
      <c r="VHQ102" s="20"/>
      <c r="VHR102" s="17"/>
      <c r="VHS102" s="20"/>
      <c r="VHT102" s="20"/>
      <c r="VHU102" s="20"/>
      <c r="VHV102" s="20"/>
      <c r="VHW102" s="18"/>
      <c r="VHX102" s="20"/>
      <c r="VHY102" s="20"/>
      <c r="VHZ102" s="17"/>
      <c r="VIA102" s="20"/>
      <c r="VIB102" s="20"/>
      <c r="VIC102" s="20"/>
      <c r="VID102" s="20"/>
      <c r="VIE102" s="18"/>
      <c r="VIF102" s="20"/>
      <c r="VIG102" s="20"/>
      <c r="VIH102" s="17"/>
      <c r="VII102" s="20"/>
      <c r="VIJ102" s="20"/>
      <c r="VIK102" s="20"/>
      <c r="VIL102" s="20"/>
      <c r="VIM102" s="18"/>
      <c r="VIN102" s="20"/>
      <c r="VIO102" s="20"/>
      <c r="VIP102" s="17"/>
      <c r="VIQ102" s="20"/>
      <c r="VIR102" s="20"/>
      <c r="VIS102" s="20"/>
      <c r="VIT102" s="20"/>
      <c r="VIU102" s="18"/>
      <c r="VIV102" s="20"/>
      <c r="VIW102" s="20"/>
      <c r="VIX102" s="17"/>
      <c r="VIY102" s="20"/>
      <c r="VIZ102" s="20"/>
      <c r="VJA102" s="20"/>
      <c r="VJB102" s="20"/>
      <c r="VJC102" s="18"/>
      <c r="VJD102" s="20"/>
      <c r="VJE102" s="20"/>
      <c r="VJF102" s="17"/>
      <c r="VJG102" s="20"/>
      <c r="VJH102" s="20"/>
      <c r="VJI102" s="20"/>
      <c r="VJJ102" s="20"/>
      <c r="VJK102" s="18"/>
      <c r="VJL102" s="20"/>
      <c r="VJM102" s="20"/>
      <c r="VJN102" s="17"/>
      <c r="VJO102" s="20"/>
      <c r="VJP102" s="20"/>
      <c r="VJQ102" s="20"/>
      <c r="VJR102" s="20"/>
      <c r="VJS102" s="18"/>
      <c r="VJT102" s="20"/>
      <c r="VJU102" s="20"/>
      <c r="VJV102" s="17"/>
      <c r="VJW102" s="20"/>
      <c r="VJX102" s="20"/>
      <c r="VJY102" s="20"/>
      <c r="VJZ102" s="20"/>
      <c r="VKA102" s="18"/>
      <c r="VKB102" s="20"/>
      <c r="VKC102" s="20"/>
      <c r="VKD102" s="17"/>
      <c r="VKE102" s="20"/>
      <c r="VKF102" s="20"/>
      <c r="VKG102" s="20"/>
      <c r="VKH102" s="20"/>
      <c r="VKI102" s="18"/>
      <c r="VKJ102" s="20"/>
      <c r="VKK102" s="20"/>
      <c r="VKL102" s="17"/>
      <c r="VKM102" s="20"/>
      <c r="VKN102" s="20"/>
      <c r="VKO102" s="20"/>
      <c r="VKP102" s="20"/>
      <c r="VKQ102" s="18"/>
      <c r="VKR102" s="20"/>
      <c r="VKS102" s="20"/>
      <c r="VKT102" s="17"/>
      <c r="VKU102" s="20"/>
      <c r="VKV102" s="20"/>
      <c r="VKW102" s="20"/>
      <c r="VKX102" s="20"/>
      <c r="VKY102" s="18"/>
      <c r="VKZ102" s="20"/>
      <c r="VLA102" s="20"/>
      <c r="VLB102" s="17"/>
      <c r="VLC102" s="20"/>
      <c r="VLD102" s="20"/>
      <c r="VLE102" s="20"/>
      <c r="VLF102" s="20"/>
      <c r="VLG102" s="18"/>
      <c r="VLH102" s="20"/>
      <c r="VLI102" s="20"/>
      <c r="VLJ102" s="17"/>
      <c r="VLK102" s="20"/>
      <c r="VLL102" s="20"/>
      <c r="VLM102" s="20"/>
      <c r="VLN102" s="20"/>
      <c r="VLO102" s="18"/>
      <c r="VLP102" s="20"/>
      <c r="VLQ102" s="20"/>
      <c r="VLR102" s="17"/>
      <c r="VLS102" s="20"/>
      <c r="VLT102" s="20"/>
      <c r="VLU102" s="20"/>
      <c r="VLV102" s="20"/>
      <c r="VLW102" s="18"/>
      <c r="VLX102" s="20"/>
      <c r="VLY102" s="20"/>
      <c r="VLZ102" s="17"/>
      <c r="VMA102" s="20"/>
      <c r="VMB102" s="20"/>
      <c r="VMC102" s="20"/>
      <c r="VMD102" s="20"/>
      <c r="VME102" s="18"/>
      <c r="VMF102" s="20"/>
      <c r="VMG102" s="20"/>
      <c r="VMH102" s="17"/>
      <c r="VMI102" s="20"/>
      <c r="VMJ102" s="20"/>
      <c r="VMK102" s="20"/>
      <c r="VML102" s="20"/>
      <c r="VMM102" s="18"/>
      <c r="VMN102" s="20"/>
      <c r="VMO102" s="20"/>
      <c r="VMP102" s="17"/>
      <c r="VMQ102" s="20"/>
      <c r="VMR102" s="20"/>
      <c r="VMS102" s="20"/>
      <c r="VMT102" s="20"/>
      <c r="VMU102" s="18"/>
      <c r="VMV102" s="20"/>
      <c r="VMW102" s="20"/>
      <c r="VMX102" s="17"/>
      <c r="VMY102" s="20"/>
      <c r="VMZ102" s="20"/>
      <c r="VNA102" s="20"/>
      <c r="VNB102" s="20"/>
      <c r="VNC102" s="18"/>
      <c r="VND102" s="20"/>
      <c r="VNE102" s="20"/>
      <c r="VNF102" s="17"/>
      <c r="VNG102" s="20"/>
      <c r="VNH102" s="20"/>
      <c r="VNI102" s="20"/>
      <c r="VNJ102" s="20"/>
      <c r="VNK102" s="18"/>
      <c r="VNL102" s="20"/>
      <c r="VNM102" s="20"/>
      <c r="VNN102" s="17"/>
      <c r="VNO102" s="20"/>
      <c r="VNP102" s="20"/>
      <c r="VNQ102" s="20"/>
      <c r="VNR102" s="20"/>
      <c r="VNS102" s="18"/>
      <c r="VNT102" s="20"/>
      <c r="VNU102" s="20"/>
      <c r="VNV102" s="17"/>
      <c r="VNW102" s="20"/>
      <c r="VNX102" s="20"/>
      <c r="VNY102" s="20"/>
      <c r="VNZ102" s="20"/>
      <c r="VOA102" s="18"/>
      <c r="VOB102" s="20"/>
      <c r="VOC102" s="20"/>
      <c r="VOD102" s="17"/>
      <c r="VOE102" s="20"/>
      <c r="VOF102" s="20"/>
      <c r="VOG102" s="20"/>
      <c r="VOH102" s="20"/>
      <c r="VOI102" s="18"/>
      <c r="VOJ102" s="20"/>
      <c r="VOK102" s="20"/>
      <c r="VOL102" s="17"/>
      <c r="VOM102" s="20"/>
      <c r="VON102" s="20"/>
      <c r="VOO102" s="20"/>
      <c r="VOP102" s="20"/>
      <c r="VOQ102" s="18"/>
      <c r="VOR102" s="20"/>
      <c r="VOS102" s="20"/>
      <c r="VOT102" s="17"/>
      <c r="VOU102" s="20"/>
      <c r="VOV102" s="20"/>
      <c r="VOW102" s="20"/>
      <c r="VOX102" s="20"/>
      <c r="VOY102" s="18"/>
      <c r="VOZ102" s="20"/>
      <c r="VPA102" s="20"/>
      <c r="VPB102" s="17"/>
      <c r="VPC102" s="20"/>
      <c r="VPD102" s="20"/>
      <c r="VPE102" s="20"/>
      <c r="VPF102" s="20"/>
      <c r="VPG102" s="18"/>
      <c r="VPH102" s="20"/>
      <c r="VPI102" s="20"/>
      <c r="VPJ102" s="17"/>
      <c r="VPK102" s="20"/>
      <c r="VPL102" s="20"/>
      <c r="VPM102" s="20"/>
      <c r="VPN102" s="20"/>
      <c r="VPO102" s="18"/>
      <c r="VPP102" s="20"/>
      <c r="VPQ102" s="20"/>
      <c r="VPR102" s="17"/>
      <c r="VPS102" s="20"/>
      <c r="VPT102" s="20"/>
      <c r="VPU102" s="20"/>
      <c r="VPV102" s="20"/>
      <c r="VPW102" s="18"/>
      <c r="VPX102" s="20"/>
      <c r="VPY102" s="20"/>
      <c r="VPZ102" s="17"/>
      <c r="VQA102" s="20"/>
      <c r="VQB102" s="20"/>
      <c r="VQC102" s="20"/>
      <c r="VQD102" s="20"/>
      <c r="VQE102" s="18"/>
      <c r="VQF102" s="20"/>
      <c r="VQG102" s="20"/>
      <c r="VQH102" s="17"/>
      <c r="VQI102" s="20"/>
      <c r="VQJ102" s="20"/>
      <c r="VQK102" s="20"/>
      <c r="VQL102" s="20"/>
      <c r="VQM102" s="18"/>
      <c r="VQN102" s="20"/>
      <c r="VQO102" s="20"/>
      <c r="VQP102" s="17"/>
      <c r="VQQ102" s="20"/>
      <c r="VQR102" s="20"/>
      <c r="VQS102" s="20"/>
      <c r="VQT102" s="20"/>
      <c r="VQU102" s="18"/>
      <c r="VQV102" s="20"/>
      <c r="VQW102" s="20"/>
      <c r="VQX102" s="17"/>
      <c r="VQY102" s="20"/>
      <c r="VQZ102" s="20"/>
      <c r="VRA102" s="20"/>
      <c r="VRB102" s="20"/>
      <c r="VRC102" s="18"/>
      <c r="VRD102" s="20"/>
      <c r="VRE102" s="20"/>
      <c r="VRF102" s="17"/>
      <c r="VRG102" s="20"/>
      <c r="VRH102" s="20"/>
      <c r="VRI102" s="20"/>
      <c r="VRJ102" s="20"/>
      <c r="VRK102" s="18"/>
      <c r="VRL102" s="20"/>
      <c r="VRM102" s="20"/>
      <c r="VRN102" s="17"/>
      <c r="VRO102" s="20"/>
      <c r="VRP102" s="20"/>
      <c r="VRQ102" s="20"/>
      <c r="VRR102" s="20"/>
      <c r="VRS102" s="18"/>
      <c r="VRT102" s="20"/>
      <c r="VRU102" s="20"/>
      <c r="VRV102" s="17"/>
      <c r="VRW102" s="20"/>
      <c r="VRX102" s="20"/>
      <c r="VRY102" s="20"/>
      <c r="VRZ102" s="20"/>
      <c r="VSA102" s="18"/>
      <c r="VSB102" s="20"/>
      <c r="VSC102" s="20"/>
      <c r="VSD102" s="17"/>
      <c r="VSE102" s="20"/>
      <c r="VSF102" s="20"/>
      <c r="VSG102" s="20"/>
      <c r="VSH102" s="20"/>
      <c r="VSI102" s="18"/>
      <c r="VSJ102" s="20"/>
      <c r="VSK102" s="20"/>
      <c r="VSL102" s="17"/>
      <c r="VSM102" s="20"/>
      <c r="VSN102" s="20"/>
      <c r="VSO102" s="20"/>
      <c r="VSP102" s="20"/>
      <c r="VSQ102" s="18"/>
      <c r="VSR102" s="20"/>
      <c r="VSS102" s="20"/>
      <c r="VST102" s="17"/>
      <c r="VSU102" s="20"/>
      <c r="VSV102" s="20"/>
      <c r="VSW102" s="20"/>
      <c r="VSX102" s="20"/>
      <c r="VSY102" s="18"/>
      <c r="VSZ102" s="20"/>
      <c r="VTA102" s="20"/>
      <c r="VTB102" s="17"/>
      <c r="VTC102" s="20"/>
      <c r="VTD102" s="20"/>
      <c r="VTE102" s="20"/>
      <c r="VTF102" s="20"/>
      <c r="VTG102" s="18"/>
      <c r="VTH102" s="20"/>
      <c r="VTI102" s="20"/>
      <c r="VTJ102" s="17"/>
      <c r="VTK102" s="20"/>
      <c r="VTL102" s="20"/>
      <c r="VTM102" s="20"/>
      <c r="VTN102" s="20"/>
      <c r="VTO102" s="18"/>
      <c r="VTP102" s="20"/>
      <c r="VTQ102" s="20"/>
      <c r="VTR102" s="17"/>
      <c r="VTS102" s="20"/>
      <c r="VTT102" s="20"/>
      <c r="VTU102" s="20"/>
      <c r="VTV102" s="20"/>
      <c r="VTW102" s="18"/>
      <c r="VTX102" s="20"/>
      <c r="VTY102" s="20"/>
      <c r="VTZ102" s="17"/>
      <c r="VUA102" s="20"/>
      <c r="VUB102" s="20"/>
      <c r="VUC102" s="20"/>
      <c r="VUD102" s="20"/>
      <c r="VUE102" s="18"/>
      <c r="VUF102" s="20"/>
      <c r="VUG102" s="20"/>
      <c r="VUH102" s="17"/>
      <c r="VUI102" s="20"/>
      <c r="VUJ102" s="20"/>
      <c r="VUK102" s="20"/>
      <c r="VUL102" s="20"/>
      <c r="VUM102" s="18"/>
      <c r="VUN102" s="20"/>
      <c r="VUO102" s="20"/>
      <c r="VUP102" s="17"/>
      <c r="VUQ102" s="20"/>
      <c r="VUR102" s="20"/>
      <c r="VUS102" s="20"/>
      <c r="VUT102" s="20"/>
      <c r="VUU102" s="18"/>
      <c r="VUV102" s="20"/>
      <c r="VUW102" s="20"/>
      <c r="VUX102" s="17"/>
      <c r="VUY102" s="20"/>
      <c r="VUZ102" s="20"/>
      <c r="VVA102" s="20"/>
      <c r="VVB102" s="20"/>
      <c r="VVC102" s="18"/>
      <c r="VVD102" s="20"/>
      <c r="VVE102" s="20"/>
      <c r="VVF102" s="17"/>
      <c r="VVG102" s="20"/>
      <c r="VVH102" s="20"/>
      <c r="VVI102" s="20"/>
      <c r="VVJ102" s="20"/>
      <c r="VVK102" s="18"/>
      <c r="VVL102" s="20"/>
      <c r="VVM102" s="20"/>
      <c r="VVN102" s="17"/>
      <c r="VVO102" s="20"/>
      <c r="VVP102" s="20"/>
      <c r="VVQ102" s="20"/>
      <c r="VVR102" s="20"/>
      <c r="VVS102" s="18"/>
      <c r="VVT102" s="20"/>
      <c r="VVU102" s="20"/>
      <c r="VVV102" s="17"/>
      <c r="VVW102" s="20"/>
      <c r="VVX102" s="20"/>
      <c r="VVY102" s="20"/>
      <c r="VVZ102" s="20"/>
      <c r="VWA102" s="18"/>
      <c r="VWB102" s="20"/>
      <c r="VWC102" s="20"/>
      <c r="VWD102" s="17"/>
      <c r="VWE102" s="20"/>
      <c r="VWF102" s="20"/>
      <c r="VWG102" s="20"/>
      <c r="VWH102" s="20"/>
      <c r="VWI102" s="18"/>
      <c r="VWJ102" s="20"/>
      <c r="VWK102" s="20"/>
      <c r="VWL102" s="17"/>
      <c r="VWM102" s="20"/>
      <c r="VWN102" s="20"/>
      <c r="VWO102" s="20"/>
      <c r="VWP102" s="20"/>
      <c r="VWQ102" s="18"/>
      <c r="VWR102" s="20"/>
      <c r="VWS102" s="20"/>
      <c r="VWT102" s="17"/>
      <c r="VWU102" s="20"/>
      <c r="VWV102" s="20"/>
      <c r="VWW102" s="20"/>
      <c r="VWX102" s="20"/>
      <c r="VWY102" s="18"/>
      <c r="VWZ102" s="20"/>
      <c r="VXA102" s="20"/>
      <c r="VXB102" s="17"/>
      <c r="VXC102" s="20"/>
      <c r="VXD102" s="20"/>
      <c r="VXE102" s="20"/>
      <c r="VXF102" s="20"/>
      <c r="VXG102" s="18"/>
      <c r="VXH102" s="20"/>
      <c r="VXI102" s="20"/>
      <c r="VXJ102" s="17"/>
      <c r="VXK102" s="20"/>
      <c r="VXL102" s="20"/>
      <c r="VXM102" s="20"/>
      <c r="VXN102" s="20"/>
      <c r="VXO102" s="18"/>
      <c r="VXP102" s="20"/>
      <c r="VXQ102" s="20"/>
      <c r="VXR102" s="17"/>
      <c r="VXS102" s="20"/>
      <c r="VXT102" s="20"/>
      <c r="VXU102" s="20"/>
      <c r="VXV102" s="20"/>
      <c r="VXW102" s="18"/>
      <c r="VXX102" s="20"/>
      <c r="VXY102" s="20"/>
      <c r="VXZ102" s="17"/>
      <c r="VYA102" s="20"/>
      <c r="VYB102" s="20"/>
      <c r="VYC102" s="20"/>
      <c r="VYD102" s="20"/>
      <c r="VYE102" s="18"/>
      <c r="VYF102" s="20"/>
      <c r="VYG102" s="20"/>
      <c r="VYH102" s="17"/>
      <c r="VYI102" s="20"/>
      <c r="VYJ102" s="20"/>
      <c r="VYK102" s="20"/>
      <c r="VYL102" s="20"/>
      <c r="VYM102" s="18"/>
      <c r="VYN102" s="20"/>
      <c r="VYO102" s="20"/>
      <c r="VYP102" s="17"/>
      <c r="VYQ102" s="20"/>
      <c r="VYR102" s="20"/>
      <c r="VYS102" s="20"/>
      <c r="VYT102" s="20"/>
      <c r="VYU102" s="18"/>
      <c r="VYV102" s="20"/>
      <c r="VYW102" s="20"/>
      <c r="VYX102" s="17"/>
      <c r="VYY102" s="20"/>
      <c r="VYZ102" s="20"/>
      <c r="VZA102" s="20"/>
      <c r="VZB102" s="20"/>
      <c r="VZC102" s="18"/>
      <c r="VZD102" s="20"/>
      <c r="VZE102" s="20"/>
      <c r="VZF102" s="17"/>
      <c r="VZG102" s="20"/>
      <c r="VZH102" s="20"/>
      <c r="VZI102" s="20"/>
      <c r="VZJ102" s="20"/>
      <c r="VZK102" s="18"/>
      <c r="VZL102" s="20"/>
      <c r="VZM102" s="20"/>
      <c r="VZN102" s="17"/>
      <c r="VZO102" s="20"/>
      <c r="VZP102" s="20"/>
      <c r="VZQ102" s="20"/>
      <c r="VZR102" s="20"/>
      <c r="VZS102" s="18"/>
      <c r="VZT102" s="20"/>
      <c r="VZU102" s="20"/>
      <c r="VZV102" s="17"/>
      <c r="VZW102" s="20"/>
      <c r="VZX102" s="20"/>
      <c r="VZY102" s="20"/>
      <c r="VZZ102" s="20"/>
      <c r="WAA102" s="18"/>
      <c r="WAB102" s="20"/>
      <c r="WAC102" s="20"/>
      <c r="WAD102" s="17"/>
      <c r="WAE102" s="20"/>
      <c r="WAF102" s="20"/>
      <c r="WAG102" s="20"/>
      <c r="WAH102" s="20"/>
      <c r="WAI102" s="18"/>
      <c r="WAJ102" s="20"/>
      <c r="WAK102" s="20"/>
      <c r="WAL102" s="17"/>
      <c r="WAM102" s="20"/>
      <c r="WAN102" s="20"/>
      <c r="WAO102" s="20"/>
      <c r="WAP102" s="20"/>
      <c r="WAQ102" s="18"/>
      <c r="WAR102" s="20"/>
      <c r="WAS102" s="20"/>
      <c r="WAT102" s="17"/>
      <c r="WAU102" s="20"/>
      <c r="WAV102" s="20"/>
      <c r="WAW102" s="20"/>
      <c r="WAX102" s="20"/>
      <c r="WAY102" s="18"/>
      <c r="WAZ102" s="20"/>
      <c r="WBA102" s="20"/>
      <c r="WBB102" s="17"/>
      <c r="WBC102" s="20"/>
      <c r="WBD102" s="20"/>
      <c r="WBE102" s="20"/>
      <c r="WBF102" s="20"/>
      <c r="WBG102" s="18"/>
      <c r="WBH102" s="20"/>
      <c r="WBI102" s="20"/>
      <c r="WBJ102" s="17"/>
      <c r="WBK102" s="20"/>
      <c r="WBL102" s="20"/>
      <c r="WBM102" s="20"/>
      <c r="WBN102" s="20"/>
      <c r="WBO102" s="18"/>
      <c r="WBP102" s="20"/>
      <c r="WBQ102" s="20"/>
      <c r="WBR102" s="17"/>
      <c r="WBS102" s="20"/>
      <c r="WBT102" s="20"/>
      <c r="WBU102" s="20"/>
      <c r="WBV102" s="20"/>
      <c r="WBW102" s="18"/>
      <c r="WBX102" s="20"/>
      <c r="WBY102" s="20"/>
      <c r="WBZ102" s="17"/>
      <c r="WCA102" s="20"/>
      <c r="WCB102" s="20"/>
      <c r="WCC102" s="20"/>
      <c r="WCD102" s="20"/>
      <c r="WCE102" s="18"/>
      <c r="WCF102" s="20"/>
      <c r="WCG102" s="20"/>
      <c r="WCH102" s="17"/>
      <c r="WCI102" s="20"/>
      <c r="WCJ102" s="20"/>
      <c r="WCK102" s="20"/>
      <c r="WCL102" s="20"/>
      <c r="WCM102" s="18"/>
      <c r="WCN102" s="20"/>
      <c r="WCO102" s="20"/>
      <c r="WCP102" s="17"/>
      <c r="WCQ102" s="20"/>
      <c r="WCR102" s="20"/>
      <c r="WCS102" s="20"/>
      <c r="WCT102" s="20"/>
      <c r="WCU102" s="18"/>
      <c r="WCV102" s="20"/>
      <c r="WCW102" s="20"/>
      <c r="WCX102" s="17"/>
      <c r="WCY102" s="20"/>
      <c r="WCZ102" s="20"/>
      <c r="WDA102" s="20"/>
      <c r="WDB102" s="20"/>
      <c r="WDC102" s="18"/>
      <c r="WDD102" s="20"/>
      <c r="WDE102" s="20"/>
      <c r="WDF102" s="17"/>
      <c r="WDG102" s="20"/>
      <c r="WDH102" s="20"/>
      <c r="WDI102" s="20"/>
      <c r="WDJ102" s="20"/>
      <c r="WDK102" s="18"/>
      <c r="WDL102" s="20"/>
      <c r="WDM102" s="20"/>
      <c r="WDN102" s="17"/>
      <c r="WDO102" s="20"/>
      <c r="WDP102" s="20"/>
      <c r="WDQ102" s="20"/>
      <c r="WDR102" s="20"/>
      <c r="WDS102" s="18"/>
      <c r="WDT102" s="20"/>
      <c r="WDU102" s="20"/>
      <c r="WDV102" s="17"/>
      <c r="WDW102" s="20"/>
      <c r="WDX102" s="20"/>
      <c r="WDY102" s="20"/>
      <c r="WDZ102" s="20"/>
      <c r="WEA102" s="18"/>
      <c r="WEB102" s="20"/>
      <c r="WEC102" s="20"/>
      <c r="WED102" s="17"/>
      <c r="WEE102" s="20"/>
      <c r="WEF102" s="20"/>
      <c r="WEG102" s="20"/>
      <c r="WEH102" s="20"/>
      <c r="WEI102" s="18"/>
      <c r="WEJ102" s="20"/>
      <c r="WEK102" s="20"/>
      <c r="WEL102" s="17"/>
      <c r="WEM102" s="20"/>
      <c r="WEN102" s="20"/>
      <c r="WEO102" s="20"/>
      <c r="WEP102" s="20"/>
      <c r="WEQ102" s="18"/>
      <c r="WER102" s="20"/>
      <c r="WES102" s="20"/>
      <c r="WET102" s="17"/>
      <c r="WEU102" s="20"/>
      <c r="WEV102" s="20"/>
      <c r="WEW102" s="20"/>
      <c r="WEX102" s="20"/>
      <c r="WEY102" s="18"/>
      <c r="WEZ102" s="20"/>
      <c r="WFA102" s="20"/>
      <c r="WFB102" s="17"/>
      <c r="WFC102" s="20"/>
      <c r="WFD102" s="20"/>
      <c r="WFE102" s="20"/>
      <c r="WFF102" s="20"/>
      <c r="WFG102" s="18"/>
      <c r="WFH102" s="20"/>
      <c r="WFI102" s="20"/>
      <c r="WFJ102" s="17"/>
      <c r="WFK102" s="20"/>
      <c r="WFL102" s="20"/>
      <c r="WFM102" s="20"/>
      <c r="WFN102" s="20"/>
      <c r="WFO102" s="18"/>
      <c r="WFP102" s="20"/>
      <c r="WFQ102" s="20"/>
      <c r="WFR102" s="17"/>
      <c r="WFS102" s="20"/>
      <c r="WFT102" s="20"/>
      <c r="WFU102" s="20"/>
      <c r="WFV102" s="20"/>
      <c r="WFW102" s="18"/>
      <c r="WFX102" s="20"/>
      <c r="WFY102" s="20"/>
      <c r="WFZ102" s="17"/>
      <c r="WGA102" s="20"/>
      <c r="WGB102" s="20"/>
      <c r="WGC102" s="20"/>
      <c r="WGD102" s="20"/>
      <c r="WGE102" s="18"/>
      <c r="WGF102" s="20"/>
      <c r="WGG102" s="20"/>
      <c r="WGH102" s="17"/>
      <c r="WGI102" s="20"/>
      <c r="WGJ102" s="20"/>
      <c r="WGK102" s="20"/>
      <c r="WGL102" s="20"/>
      <c r="WGM102" s="18"/>
      <c r="WGN102" s="20"/>
      <c r="WGO102" s="20"/>
      <c r="WGP102" s="17"/>
      <c r="WGQ102" s="20"/>
      <c r="WGR102" s="20"/>
      <c r="WGS102" s="20"/>
      <c r="WGT102" s="20"/>
      <c r="WGU102" s="18"/>
      <c r="WGV102" s="20"/>
      <c r="WGW102" s="20"/>
      <c r="WGX102" s="17"/>
      <c r="WGY102" s="20"/>
      <c r="WGZ102" s="20"/>
      <c r="WHA102" s="20"/>
      <c r="WHB102" s="20"/>
      <c r="WHC102" s="18"/>
      <c r="WHD102" s="20"/>
      <c r="WHE102" s="20"/>
      <c r="WHF102" s="17"/>
      <c r="WHG102" s="20"/>
      <c r="WHH102" s="20"/>
      <c r="WHI102" s="20"/>
      <c r="WHJ102" s="20"/>
      <c r="WHK102" s="18"/>
      <c r="WHL102" s="20"/>
      <c r="WHM102" s="20"/>
      <c r="WHN102" s="17"/>
      <c r="WHO102" s="20"/>
      <c r="WHP102" s="20"/>
      <c r="WHQ102" s="20"/>
      <c r="WHR102" s="20"/>
      <c r="WHS102" s="18"/>
      <c r="WHT102" s="20"/>
      <c r="WHU102" s="20"/>
      <c r="WHV102" s="17"/>
      <c r="WHW102" s="20"/>
      <c r="WHX102" s="20"/>
      <c r="WHY102" s="20"/>
      <c r="WHZ102" s="20"/>
      <c r="WIA102" s="18"/>
      <c r="WIB102" s="20"/>
      <c r="WIC102" s="20"/>
      <c r="WID102" s="17"/>
      <c r="WIE102" s="20"/>
      <c r="WIF102" s="20"/>
      <c r="WIG102" s="20"/>
      <c r="WIH102" s="20"/>
      <c r="WII102" s="18"/>
      <c r="WIJ102" s="20"/>
      <c r="WIK102" s="20"/>
      <c r="WIL102" s="17"/>
      <c r="WIM102" s="20"/>
      <c r="WIN102" s="20"/>
      <c r="WIO102" s="20"/>
      <c r="WIP102" s="20"/>
      <c r="WIQ102" s="18"/>
      <c r="WIR102" s="20"/>
      <c r="WIS102" s="20"/>
      <c r="WIT102" s="17"/>
      <c r="WIU102" s="20"/>
      <c r="WIV102" s="20"/>
      <c r="WIW102" s="20"/>
      <c r="WIX102" s="20"/>
      <c r="WIY102" s="18"/>
      <c r="WIZ102" s="20"/>
      <c r="WJA102" s="20"/>
      <c r="WJB102" s="17"/>
      <c r="WJC102" s="20"/>
      <c r="WJD102" s="20"/>
      <c r="WJE102" s="20"/>
      <c r="WJF102" s="20"/>
      <c r="WJG102" s="18"/>
      <c r="WJH102" s="20"/>
      <c r="WJI102" s="20"/>
      <c r="WJJ102" s="17"/>
      <c r="WJK102" s="20"/>
      <c r="WJL102" s="20"/>
      <c r="WJM102" s="20"/>
      <c r="WJN102" s="20"/>
      <c r="WJO102" s="18"/>
      <c r="WJP102" s="20"/>
      <c r="WJQ102" s="20"/>
      <c r="WJR102" s="17"/>
      <c r="WJS102" s="20"/>
      <c r="WJT102" s="20"/>
      <c r="WJU102" s="20"/>
      <c r="WJV102" s="20"/>
      <c r="WJW102" s="18"/>
      <c r="WJX102" s="20"/>
      <c r="WJY102" s="20"/>
      <c r="WJZ102" s="17"/>
      <c r="WKA102" s="20"/>
      <c r="WKB102" s="20"/>
      <c r="WKC102" s="20"/>
      <c r="WKD102" s="20"/>
      <c r="WKE102" s="18"/>
      <c r="WKF102" s="20"/>
      <c r="WKG102" s="20"/>
      <c r="WKH102" s="17"/>
      <c r="WKI102" s="20"/>
      <c r="WKJ102" s="20"/>
      <c r="WKK102" s="20"/>
      <c r="WKL102" s="20"/>
      <c r="WKM102" s="18"/>
      <c r="WKN102" s="20"/>
      <c r="WKO102" s="20"/>
      <c r="WKP102" s="17"/>
      <c r="WKQ102" s="20"/>
      <c r="WKR102" s="20"/>
      <c r="WKS102" s="20"/>
      <c r="WKT102" s="20"/>
      <c r="WKU102" s="18"/>
      <c r="WKV102" s="20"/>
      <c r="WKW102" s="20"/>
      <c r="WKX102" s="17"/>
      <c r="WKY102" s="20"/>
      <c r="WKZ102" s="20"/>
      <c r="WLA102" s="20"/>
      <c r="WLB102" s="20"/>
      <c r="WLC102" s="18"/>
      <c r="WLD102" s="20"/>
      <c r="WLE102" s="20"/>
      <c r="WLF102" s="17"/>
      <c r="WLG102" s="20"/>
      <c r="WLH102" s="20"/>
      <c r="WLI102" s="20"/>
      <c r="WLJ102" s="20"/>
      <c r="WLK102" s="18"/>
      <c r="WLL102" s="20"/>
      <c r="WLM102" s="20"/>
      <c r="WLN102" s="17"/>
      <c r="WLO102" s="20"/>
      <c r="WLP102" s="20"/>
      <c r="WLQ102" s="20"/>
      <c r="WLR102" s="20"/>
      <c r="WLS102" s="18"/>
      <c r="WLT102" s="20"/>
      <c r="WLU102" s="20"/>
      <c r="WLV102" s="17"/>
      <c r="WLW102" s="20"/>
      <c r="WLX102" s="20"/>
      <c r="WLY102" s="20"/>
      <c r="WLZ102" s="20"/>
      <c r="WMA102" s="18"/>
      <c r="WMB102" s="20"/>
      <c r="WMC102" s="20"/>
      <c r="WMD102" s="17"/>
      <c r="WME102" s="20"/>
      <c r="WMF102" s="20"/>
      <c r="WMG102" s="20"/>
      <c r="WMH102" s="20"/>
      <c r="WMI102" s="18"/>
      <c r="WMJ102" s="20"/>
      <c r="WMK102" s="20"/>
      <c r="WML102" s="17"/>
      <c r="WMM102" s="20"/>
      <c r="WMN102" s="20"/>
      <c r="WMO102" s="20"/>
      <c r="WMP102" s="20"/>
      <c r="WMQ102" s="18"/>
      <c r="WMR102" s="20"/>
      <c r="WMS102" s="20"/>
      <c r="WMT102" s="17"/>
      <c r="WMU102" s="20"/>
      <c r="WMV102" s="20"/>
      <c r="WMW102" s="20"/>
      <c r="WMX102" s="20"/>
      <c r="WMY102" s="18"/>
      <c r="WMZ102" s="20"/>
      <c r="WNA102" s="20"/>
      <c r="WNB102" s="17"/>
      <c r="WNC102" s="20"/>
      <c r="WND102" s="20"/>
      <c r="WNE102" s="20"/>
      <c r="WNF102" s="20"/>
      <c r="WNG102" s="18"/>
      <c r="WNH102" s="20"/>
      <c r="WNI102" s="20"/>
      <c r="WNJ102" s="17"/>
      <c r="WNK102" s="20"/>
      <c r="WNL102" s="20"/>
      <c r="WNM102" s="20"/>
      <c r="WNN102" s="20"/>
      <c r="WNO102" s="18"/>
      <c r="WNP102" s="20"/>
      <c r="WNQ102" s="20"/>
      <c r="WNR102" s="17"/>
      <c r="WNS102" s="20"/>
      <c r="WNT102" s="20"/>
      <c r="WNU102" s="20"/>
      <c r="WNV102" s="20"/>
      <c r="WNW102" s="18"/>
      <c r="WNX102" s="20"/>
      <c r="WNY102" s="20"/>
      <c r="WNZ102" s="17"/>
      <c r="WOA102" s="20"/>
      <c r="WOB102" s="20"/>
      <c r="WOC102" s="20"/>
      <c r="WOD102" s="20"/>
      <c r="WOE102" s="18"/>
      <c r="WOF102" s="20"/>
      <c r="WOG102" s="20"/>
      <c r="WOH102" s="17"/>
      <c r="WOI102" s="20"/>
      <c r="WOJ102" s="20"/>
      <c r="WOK102" s="20"/>
      <c r="WOL102" s="20"/>
      <c r="WOM102" s="18"/>
      <c r="WON102" s="20"/>
      <c r="WOO102" s="20"/>
      <c r="WOP102" s="17"/>
      <c r="WOQ102" s="20"/>
      <c r="WOR102" s="20"/>
      <c r="WOS102" s="20"/>
      <c r="WOT102" s="20"/>
      <c r="WOU102" s="18"/>
      <c r="WOV102" s="20"/>
      <c r="WOW102" s="20"/>
      <c r="WOX102" s="17"/>
      <c r="WOY102" s="20"/>
      <c r="WOZ102" s="20"/>
      <c r="WPA102" s="20"/>
      <c r="WPB102" s="20"/>
      <c r="WPC102" s="18"/>
      <c r="WPD102" s="20"/>
      <c r="WPE102" s="20"/>
      <c r="WPF102" s="17"/>
      <c r="WPG102" s="20"/>
      <c r="WPH102" s="20"/>
      <c r="WPI102" s="20"/>
      <c r="WPJ102" s="20"/>
      <c r="WPK102" s="18"/>
      <c r="WPL102" s="20"/>
      <c r="WPM102" s="20"/>
      <c r="WPN102" s="17"/>
      <c r="WPO102" s="20"/>
      <c r="WPP102" s="20"/>
      <c r="WPQ102" s="20"/>
      <c r="WPR102" s="20"/>
      <c r="WPS102" s="18"/>
      <c r="WPT102" s="20"/>
      <c r="WPU102" s="20"/>
      <c r="WPV102" s="17"/>
      <c r="WPW102" s="20"/>
      <c r="WPX102" s="20"/>
      <c r="WPY102" s="20"/>
      <c r="WPZ102" s="20"/>
      <c r="WQA102" s="18"/>
      <c r="WQB102" s="20"/>
      <c r="WQC102" s="20"/>
      <c r="WQD102" s="17"/>
      <c r="WQE102" s="20"/>
      <c r="WQF102" s="20"/>
      <c r="WQG102" s="20"/>
      <c r="WQH102" s="20"/>
      <c r="WQI102" s="18"/>
      <c r="WQJ102" s="20"/>
      <c r="WQK102" s="20"/>
      <c r="WQL102" s="17"/>
      <c r="WQM102" s="20"/>
      <c r="WQN102" s="20"/>
      <c r="WQO102" s="20"/>
      <c r="WQP102" s="20"/>
      <c r="WQQ102" s="18"/>
      <c r="WQR102" s="20"/>
      <c r="WQS102" s="20"/>
      <c r="WQT102" s="17"/>
      <c r="WQU102" s="20"/>
      <c r="WQV102" s="20"/>
      <c r="WQW102" s="20"/>
      <c r="WQX102" s="20"/>
      <c r="WQY102" s="18"/>
      <c r="WQZ102" s="20"/>
      <c r="WRA102" s="20"/>
      <c r="WRB102" s="17"/>
      <c r="WRC102" s="20"/>
      <c r="WRD102" s="20"/>
      <c r="WRE102" s="20"/>
      <c r="WRF102" s="20"/>
      <c r="WRG102" s="18"/>
      <c r="WRH102" s="20"/>
      <c r="WRI102" s="20"/>
      <c r="WRJ102" s="17"/>
      <c r="WRK102" s="20"/>
      <c r="WRL102" s="20"/>
      <c r="WRM102" s="20"/>
      <c r="WRN102" s="20"/>
      <c r="WRO102" s="18"/>
      <c r="WRP102" s="20"/>
      <c r="WRQ102" s="20"/>
      <c r="WRR102" s="17"/>
      <c r="WRS102" s="20"/>
      <c r="WRT102" s="20"/>
      <c r="WRU102" s="20"/>
      <c r="WRV102" s="20"/>
      <c r="WRW102" s="18"/>
      <c r="WRX102" s="20"/>
      <c r="WRY102" s="20"/>
      <c r="WRZ102" s="17"/>
      <c r="WSA102" s="20"/>
      <c r="WSB102" s="20"/>
      <c r="WSC102" s="20"/>
      <c r="WSD102" s="20"/>
      <c r="WSE102" s="18"/>
      <c r="WSF102" s="20"/>
      <c r="WSG102" s="20"/>
      <c r="WSH102" s="17"/>
      <c r="WSI102" s="20"/>
      <c r="WSJ102" s="20"/>
      <c r="WSK102" s="20"/>
      <c r="WSL102" s="20"/>
      <c r="WSM102" s="18"/>
      <c r="WSN102" s="20"/>
      <c r="WSO102" s="20"/>
      <c r="WSP102" s="17"/>
      <c r="WSQ102" s="20"/>
      <c r="WSR102" s="20"/>
      <c r="WSS102" s="20"/>
      <c r="WST102" s="20"/>
      <c r="WSU102" s="18"/>
      <c r="WSV102" s="20"/>
      <c r="WSW102" s="20"/>
      <c r="WSX102" s="17"/>
      <c r="WSY102" s="20"/>
      <c r="WSZ102" s="20"/>
      <c r="WTA102" s="20"/>
      <c r="WTB102" s="20"/>
      <c r="WTC102" s="18"/>
      <c r="WTD102" s="20"/>
      <c r="WTE102" s="20"/>
      <c r="WTF102" s="17"/>
      <c r="WTG102" s="20"/>
      <c r="WTH102" s="20"/>
      <c r="WTI102" s="20"/>
      <c r="WTJ102" s="20"/>
      <c r="WTK102" s="18"/>
      <c r="WTL102" s="20"/>
      <c r="WTM102" s="20"/>
      <c r="WTN102" s="17"/>
      <c r="WTO102" s="20"/>
      <c r="WTP102" s="20"/>
      <c r="WTQ102" s="20"/>
      <c r="WTR102" s="20"/>
      <c r="WTS102" s="18"/>
      <c r="WTT102" s="20"/>
      <c r="WTU102" s="20"/>
      <c r="WTV102" s="17"/>
      <c r="WTW102" s="20"/>
      <c r="WTX102" s="20"/>
      <c r="WTY102" s="20"/>
      <c r="WTZ102" s="20"/>
      <c r="WUA102" s="18"/>
      <c r="WUB102" s="20"/>
      <c r="WUC102" s="20"/>
      <c r="WUD102" s="17"/>
      <c r="WUE102" s="20"/>
      <c r="WUF102" s="20"/>
      <c r="WUG102" s="20"/>
      <c r="WUH102" s="20"/>
      <c r="WUI102" s="18"/>
      <c r="WUJ102" s="20"/>
      <c r="WUK102" s="20"/>
      <c r="WUL102" s="17"/>
      <c r="WUM102" s="20"/>
      <c r="WUN102" s="20"/>
      <c r="WUO102" s="20"/>
      <c r="WUP102" s="20"/>
      <c r="WUQ102" s="18"/>
      <c r="WUR102" s="20"/>
      <c r="WUS102" s="20"/>
      <c r="WUT102" s="17"/>
      <c r="WUU102" s="20"/>
      <c r="WUV102" s="20"/>
      <c r="WUW102" s="20"/>
      <c r="WUX102" s="20"/>
      <c r="WUY102" s="18"/>
      <c r="WUZ102" s="20"/>
      <c r="WVA102" s="20"/>
      <c r="WVB102" s="17"/>
      <c r="WVC102" s="20"/>
      <c r="WVD102" s="20"/>
      <c r="WVE102" s="20"/>
      <c r="WVF102" s="20"/>
      <c r="WVG102" s="18"/>
      <c r="WVH102" s="20"/>
      <c r="WVI102" s="20"/>
      <c r="WVJ102" s="17"/>
      <c r="WVK102" s="20"/>
      <c r="WVL102" s="20"/>
      <c r="WVM102" s="20"/>
      <c r="WVN102" s="20"/>
      <c r="WVO102" s="18"/>
      <c r="WVP102" s="20"/>
      <c r="WVQ102" s="20"/>
      <c r="WVR102" s="17"/>
      <c r="WVS102" s="20"/>
      <c r="WVT102" s="20"/>
      <c r="WVU102" s="20"/>
      <c r="WVV102" s="20"/>
      <c r="WVW102" s="18"/>
      <c r="WVX102" s="20"/>
      <c r="WVY102" s="20"/>
      <c r="WVZ102" s="17"/>
      <c r="WWA102" s="20"/>
      <c r="WWB102" s="20"/>
      <c r="WWC102" s="20"/>
      <c r="WWD102" s="20"/>
      <c r="WWE102" s="18"/>
      <c r="WWF102" s="20"/>
      <c r="WWG102" s="20"/>
      <c r="WWH102" s="17"/>
      <c r="WWI102" s="20"/>
      <c r="WWJ102" s="20"/>
      <c r="WWK102" s="20"/>
      <c r="WWL102" s="20"/>
      <c r="WWM102" s="18"/>
      <c r="WWN102" s="20"/>
      <c r="WWO102" s="20"/>
      <c r="WWP102" s="17"/>
      <c r="WWQ102" s="20"/>
      <c r="WWR102" s="20"/>
      <c r="WWS102" s="20"/>
      <c r="WWT102" s="20"/>
      <c r="WWU102" s="18"/>
      <c r="WWV102" s="20"/>
      <c r="WWW102" s="20"/>
      <c r="WWX102" s="17"/>
      <c r="WWY102" s="20"/>
      <c r="WWZ102" s="20"/>
      <c r="WXA102" s="20"/>
      <c r="WXB102" s="20"/>
      <c r="WXC102" s="18"/>
      <c r="WXD102" s="20"/>
      <c r="WXE102" s="20"/>
      <c r="WXF102" s="17"/>
      <c r="WXG102" s="20"/>
      <c r="WXH102" s="20"/>
      <c r="WXI102" s="20"/>
      <c r="WXJ102" s="20"/>
      <c r="WXK102" s="18"/>
      <c r="WXL102" s="20"/>
      <c r="WXM102" s="20"/>
      <c r="WXN102" s="17"/>
      <c r="WXO102" s="20"/>
      <c r="WXP102" s="20"/>
      <c r="WXQ102" s="20"/>
      <c r="WXR102" s="20"/>
      <c r="WXS102" s="18"/>
      <c r="WXT102" s="20"/>
      <c r="WXU102" s="20"/>
      <c r="WXV102" s="17"/>
      <c r="WXW102" s="20"/>
      <c r="WXX102" s="20"/>
      <c r="WXY102" s="20"/>
      <c r="WXZ102" s="20"/>
      <c r="WYA102" s="18"/>
      <c r="WYB102" s="20"/>
      <c r="WYC102" s="20"/>
      <c r="WYD102" s="17"/>
      <c r="WYE102" s="20"/>
      <c r="WYF102" s="20"/>
      <c r="WYG102" s="20"/>
      <c r="WYH102" s="20"/>
      <c r="WYI102" s="18"/>
      <c r="WYJ102" s="20"/>
      <c r="WYK102" s="20"/>
      <c r="WYL102" s="17"/>
      <c r="WYM102" s="20"/>
      <c r="WYN102" s="20"/>
      <c r="WYO102" s="20"/>
      <c r="WYP102" s="20"/>
      <c r="WYQ102" s="18"/>
      <c r="WYR102" s="20"/>
      <c r="WYS102" s="20"/>
      <c r="WYT102" s="17"/>
      <c r="WYU102" s="20"/>
      <c r="WYV102" s="20"/>
      <c r="WYW102" s="20"/>
      <c r="WYX102" s="20"/>
      <c r="WYY102" s="18"/>
      <c r="WYZ102" s="20"/>
      <c r="WZA102" s="20"/>
      <c r="WZB102" s="17"/>
      <c r="WZC102" s="20"/>
      <c r="WZD102" s="20"/>
      <c r="WZE102" s="20"/>
      <c r="WZF102" s="20"/>
      <c r="WZG102" s="18"/>
      <c r="WZH102" s="20"/>
      <c r="WZI102" s="20"/>
      <c r="WZJ102" s="17"/>
      <c r="WZK102" s="20"/>
      <c r="WZL102" s="20"/>
      <c r="WZM102" s="20"/>
      <c r="WZN102" s="20"/>
      <c r="WZO102" s="18"/>
      <c r="WZP102" s="20"/>
      <c r="WZQ102" s="20"/>
      <c r="WZR102" s="17"/>
      <c r="WZS102" s="20"/>
      <c r="WZT102" s="20"/>
      <c r="WZU102" s="20"/>
      <c r="WZV102" s="20"/>
      <c r="WZW102" s="18"/>
      <c r="WZX102" s="20"/>
      <c r="WZY102" s="20"/>
      <c r="WZZ102" s="17"/>
      <c r="XAA102" s="20"/>
      <c r="XAB102" s="20"/>
      <c r="XAC102" s="20"/>
      <c r="XAD102" s="20"/>
      <c r="XAE102" s="18"/>
      <c r="XAF102" s="20"/>
      <c r="XAG102" s="20"/>
      <c r="XAH102" s="17"/>
      <c r="XAI102" s="20"/>
      <c r="XAJ102" s="20"/>
      <c r="XAK102" s="20"/>
      <c r="XAL102" s="20"/>
      <c r="XAM102" s="18"/>
      <c r="XAN102" s="20"/>
      <c r="XAO102" s="20"/>
      <c r="XAP102" s="17"/>
      <c r="XAQ102" s="20"/>
      <c r="XAR102" s="20"/>
      <c r="XAS102" s="20"/>
      <c r="XAT102" s="20"/>
      <c r="XAU102" s="18"/>
      <c r="XAV102" s="20"/>
      <c r="XAW102" s="20"/>
      <c r="XAX102" s="17"/>
      <c r="XAY102" s="20"/>
      <c r="XAZ102" s="20"/>
      <c r="XBA102" s="20"/>
      <c r="XBB102" s="20"/>
      <c r="XBC102" s="18"/>
      <c r="XBD102" s="20"/>
      <c r="XBE102" s="20"/>
      <c r="XBF102" s="17"/>
      <c r="XBG102" s="20"/>
      <c r="XBH102" s="20"/>
      <c r="XBI102" s="20"/>
      <c r="XBJ102" s="20"/>
      <c r="XBK102" s="18"/>
      <c r="XBL102" s="20"/>
      <c r="XBM102" s="20"/>
      <c r="XBN102" s="17"/>
      <c r="XBO102" s="20"/>
      <c r="XBP102" s="20"/>
      <c r="XBQ102" s="20"/>
      <c r="XBR102" s="20"/>
      <c r="XBS102" s="18"/>
      <c r="XBT102" s="20"/>
      <c r="XBU102" s="20"/>
      <c r="XBV102" s="17"/>
      <c r="XBW102" s="20"/>
      <c r="XBX102" s="20"/>
      <c r="XBY102" s="20"/>
      <c r="XBZ102" s="20"/>
      <c r="XCA102" s="18"/>
      <c r="XCB102" s="20"/>
      <c r="XCC102" s="20"/>
      <c r="XCD102" s="17"/>
      <c r="XCE102" s="20"/>
      <c r="XCF102" s="20"/>
      <c r="XCG102" s="20"/>
      <c r="XCH102" s="20"/>
      <c r="XCI102" s="18"/>
      <c r="XCJ102" s="20"/>
      <c r="XCK102" s="20"/>
      <c r="XCL102" s="17"/>
      <c r="XCM102" s="20"/>
      <c r="XCN102" s="20"/>
      <c r="XCO102" s="20"/>
      <c r="XCP102" s="20"/>
      <c r="XCQ102" s="18"/>
      <c r="XCR102" s="20"/>
      <c r="XCS102" s="20"/>
      <c r="XCT102" s="17"/>
      <c r="XCU102" s="20"/>
      <c r="XCV102" s="20"/>
      <c r="XCW102" s="20"/>
      <c r="XCX102" s="20"/>
      <c r="XCY102" s="18"/>
      <c r="XCZ102" s="20"/>
      <c r="XDA102" s="20"/>
      <c r="XDB102" s="17"/>
      <c r="XDC102" s="20"/>
      <c r="XDD102" s="20"/>
      <c r="XDE102" s="20"/>
      <c r="XDF102" s="20"/>
      <c r="XDG102" s="18"/>
      <c r="XDH102" s="20"/>
      <c r="XDI102" s="20"/>
      <c r="XDJ102" s="17"/>
      <c r="XDK102" s="20"/>
      <c r="XDL102" s="20"/>
      <c r="XDM102" s="20"/>
      <c r="XDN102" s="20"/>
      <c r="XDO102" s="18"/>
      <c r="XDP102" s="20"/>
      <c r="XDQ102" s="20"/>
      <c r="XDR102" s="17"/>
      <c r="XDS102" s="20"/>
      <c r="XDT102" s="20"/>
      <c r="XDU102" s="20"/>
      <c r="XDV102" s="20"/>
      <c r="XDW102" s="18"/>
      <c r="XDX102" s="20"/>
      <c r="XDY102" s="20"/>
      <c r="XDZ102" s="17"/>
      <c r="XEA102" s="20"/>
      <c r="XEB102" s="20"/>
      <c r="XEC102" s="20"/>
      <c r="XED102" s="20"/>
      <c r="XEE102" s="18"/>
      <c r="XEF102" s="20"/>
      <c r="XEG102" s="20"/>
      <c r="XEH102" s="17"/>
      <c r="XEI102" s="20"/>
      <c r="XEJ102" s="20"/>
      <c r="XEK102" s="20"/>
      <c r="XEL102" s="20"/>
      <c r="XEM102" s="18"/>
      <c r="XEN102" s="20"/>
      <c r="XEO102" s="20"/>
      <c r="XEP102" s="17"/>
      <c r="XEQ102" s="20"/>
      <c r="XER102" s="20"/>
      <c r="XES102" s="20"/>
      <c r="XET102" s="20"/>
      <c r="XEU102" s="18"/>
      <c r="XEV102" s="20"/>
      <c r="XEW102" s="20"/>
      <c r="XEX102" s="17"/>
      <c r="XEY102" s="20"/>
      <c r="XEZ102" s="20"/>
      <c r="XFA102" s="20"/>
      <c r="XFB102" s="20"/>
      <c r="XFC102" s="18"/>
    </row>
    <row r="103" spans="1:16383" ht="28.5" customHeight="1" thickBot="1" x14ac:dyDescent="0.3">
      <c r="A103" s="163"/>
      <c r="B103" s="55" t="s">
        <v>129</v>
      </c>
      <c r="C103" s="128"/>
      <c r="D103" s="73" t="s">
        <v>132</v>
      </c>
      <c r="E103" s="49">
        <v>0</v>
      </c>
      <c r="F103" s="50" t="s">
        <v>230</v>
      </c>
      <c r="G103" s="51">
        <v>0</v>
      </c>
      <c r="H103" s="52">
        <f t="shared" si="7"/>
        <v>0</v>
      </c>
      <c r="I103" s="20"/>
      <c r="J103" s="17"/>
      <c r="K103" s="20"/>
      <c r="L103" s="20"/>
      <c r="M103" s="20"/>
      <c r="N103" s="20"/>
      <c r="O103" s="18"/>
      <c r="P103" s="20"/>
      <c r="Q103" s="20"/>
      <c r="R103" s="17"/>
      <c r="S103" s="20"/>
      <c r="T103" s="20"/>
      <c r="U103" s="20"/>
      <c r="V103" s="20"/>
      <c r="W103" s="18"/>
      <c r="X103" s="20"/>
      <c r="Y103" s="20"/>
      <c r="Z103" s="17"/>
      <c r="AA103" s="20"/>
      <c r="AB103" s="20"/>
      <c r="AC103" s="20"/>
      <c r="AD103" s="20"/>
      <c r="AE103" s="18"/>
      <c r="AF103" s="20"/>
      <c r="AG103" s="20"/>
      <c r="AH103" s="17"/>
      <c r="AI103" s="20"/>
      <c r="AJ103" s="20"/>
      <c r="AK103" s="20"/>
      <c r="AL103" s="20"/>
      <c r="AM103" s="18"/>
      <c r="AN103" s="20"/>
      <c r="AO103" s="20"/>
      <c r="AP103" s="17"/>
      <c r="AQ103" s="20"/>
      <c r="AR103" s="20"/>
      <c r="AS103" s="20"/>
      <c r="AT103" s="20"/>
      <c r="AU103" s="18"/>
      <c r="AV103" s="20"/>
      <c r="AW103" s="20"/>
      <c r="AX103" s="17"/>
      <c r="AY103" s="20"/>
      <c r="AZ103" s="20"/>
      <c r="BA103" s="20"/>
      <c r="BB103" s="20"/>
      <c r="BC103" s="18"/>
      <c r="BD103" s="20"/>
      <c r="BE103" s="20"/>
      <c r="BF103" s="17"/>
      <c r="BG103" s="20"/>
      <c r="BH103" s="20"/>
      <c r="BI103" s="20"/>
      <c r="BJ103" s="20"/>
      <c r="BK103" s="18"/>
      <c r="BL103" s="20"/>
      <c r="BM103" s="20"/>
      <c r="BN103" s="17"/>
      <c r="BO103" s="20"/>
      <c r="BP103" s="20"/>
      <c r="BQ103" s="20"/>
      <c r="BR103" s="20"/>
      <c r="BS103" s="18"/>
      <c r="BT103" s="20"/>
      <c r="BU103" s="20"/>
      <c r="BV103" s="17"/>
      <c r="BW103" s="20"/>
      <c r="BX103" s="20"/>
      <c r="BY103" s="20"/>
      <c r="BZ103" s="20"/>
      <c r="CA103" s="18"/>
      <c r="CB103" s="20"/>
      <c r="CC103" s="20"/>
      <c r="CD103" s="17"/>
      <c r="CE103" s="20"/>
      <c r="CF103" s="20"/>
      <c r="CG103" s="20"/>
      <c r="CH103" s="20"/>
      <c r="CI103" s="18"/>
      <c r="CJ103" s="20"/>
      <c r="CK103" s="20"/>
      <c r="CL103" s="17"/>
      <c r="CM103" s="20"/>
      <c r="CN103" s="20"/>
      <c r="CO103" s="20"/>
      <c r="CP103" s="20"/>
      <c r="CQ103" s="18"/>
      <c r="CR103" s="20"/>
      <c r="CS103" s="20"/>
      <c r="CT103" s="17"/>
      <c r="CU103" s="20"/>
      <c r="CV103" s="20"/>
      <c r="CW103" s="20"/>
      <c r="CX103" s="20"/>
      <c r="CY103" s="18"/>
      <c r="CZ103" s="20"/>
      <c r="DA103" s="20"/>
      <c r="DB103" s="17"/>
      <c r="DC103" s="20"/>
      <c r="DD103" s="20"/>
      <c r="DE103" s="20"/>
      <c r="DF103" s="20"/>
      <c r="DG103" s="18"/>
      <c r="DH103" s="20"/>
      <c r="DI103" s="20"/>
      <c r="DJ103" s="17"/>
      <c r="DK103" s="20"/>
      <c r="DL103" s="20"/>
      <c r="DM103" s="20"/>
      <c r="DN103" s="20"/>
      <c r="DO103" s="18"/>
      <c r="DP103" s="20"/>
      <c r="DQ103" s="20"/>
      <c r="DR103" s="17"/>
      <c r="DS103" s="20"/>
      <c r="DT103" s="20"/>
      <c r="DU103" s="20"/>
      <c r="DV103" s="20"/>
      <c r="DW103" s="18"/>
      <c r="DX103" s="20"/>
      <c r="DY103" s="20"/>
      <c r="DZ103" s="17"/>
      <c r="EA103" s="20"/>
      <c r="EB103" s="20"/>
      <c r="EC103" s="20"/>
      <c r="ED103" s="20"/>
      <c r="EE103" s="18"/>
      <c r="EF103" s="20"/>
      <c r="EG103" s="20"/>
      <c r="EH103" s="17"/>
      <c r="EI103" s="20"/>
      <c r="EJ103" s="20"/>
      <c r="EK103" s="20"/>
      <c r="EL103" s="20"/>
      <c r="EM103" s="18"/>
      <c r="EN103" s="20"/>
      <c r="EO103" s="20"/>
      <c r="EP103" s="17"/>
      <c r="EQ103" s="20"/>
      <c r="ER103" s="20"/>
      <c r="ES103" s="20"/>
      <c r="ET103" s="20"/>
      <c r="EU103" s="18"/>
      <c r="EV103" s="20"/>
      <c r="EW103" s="20"/>
      <c r="EX103" s="17"/>
      <c r="EY103" s="20"/>
      <c r="EZ103" s="20"/>
      <c r="FA103" s="20"/>
      <c r="FB103" s="20"/>
      <c r="FC103" s="18"/>
      <c r="FD103" s="20"/>
      <c r="FE103" s="20"/>
      <c r="FF103" s="17"/>
      <c r="FG103" s="20"/>
      <c r="FH103" s="20"/>
      <c r="FI103" s="20"/>
      <c r="FJ103" s="20"/>
      <c r="FK103" s="18"/>
      <c r="FL103" s="20"/>
      <c r="FM103" s="20"/>
      <c r="FN103" s="17"/>
      <c r="FO103" s="20"/>
      <c r="FP103" s="20"/>
      <c r="FQ103" s="20"/>
      <c r="FR103" s="20"/>
      <c r="FS103" s="18"/>
      <c r="FT103" s="20"/>
      <c r="FU103" s="20"/>
      <c r="FV103" s="17"/>
      <c r="FW103" s="20"/>
      <c r="FX103" s="20"/>
      <c r="FY103" s="20"/>
      <c r="FZ103" s="20"/>
      <c r="GA103" s="18"/>
      <c r="GB103" s="20"/>
      <c r="GC103" s="20"/>
      <c r="GD103" s="17"/>
      <c r="GE103" s="20"/>
      <c r="GF103" s="20"/>
      <c r="GG103" s="20"/>
      <c r="GH103" s="20"/>
      <c r="GI103" s="18"/>
      <c r="GJ103" s="20"/>
      <c r="GK103" s="20"/>
      <c r="GL103" s="17"/>
      <c r="GM103" s="20"/>
      <c r="GN103" s="20"/>
      <c r="GO103" s="20"/>
      <c r="GP103" s="20"/>
      <c r="GQ103" s="18"/>
      <c r="GR103" s="20"/>
      <c r="GS103" s="20"/>
      <c r="GT103" s="17"/>
      <c r="GU103" s="20"/>
      <c r="GV103" s="20"/>
      <c r="GW103" s="20"/>
      <c r="GX103" s="20"/>
      <c r="GY103" s="18"/>
      <c r="GZ103" s="20"/>
      <c r="HA103" s="20"/>
      <c r="HB103" s="17"/>
      <c r="HC103" s="20"/>
      <c r="HD103" s="20"/>
      <c r="HE103" s="20"/>
      <c r="HF103" s="20"/>
      <c r="HG103" s="18"/>
      <c r="HH103" s="20"/>
      <c r="HI103" s="20"/>
      <c r="HJ103" s="17"/>
      <c r="HK103" s="20"/>
      <c r="HL103" s="20"/>
      <c r="HM103" s="20"/>
      <c r="HN103" s="20"/>
      <c r="HO103" s="18"/>
      <c r="HP103" s="20"/>
      <c r="HQ103" s="20"/>
      <c r="HR103" s="17"/>
      <c r="HS103" s="20"/>
      <c r="HT103" s="20"/>
      <c r="HU103" s="20"/>
      <c r="HV103" s="20"/>
      <c r="HW103" s="18"/>
      <c r="HX103" s="20"/>
      <c r="HY103" s="20"/>
      <c r="HZ103" s="17"/>
      <c r="IA103" s="20"/>
      <c r="IB103" s="20"/>
      <c r="IC103" s="20"/>
      <c r="ID103" s="20"/>
      <c r="IE103" s="18"/>
      <c r="IF103" s="20"/>
      <c r="IG103" s="20"/>
      <c r="IH103" s="17"/>
      <c r="II103" s="20"/>
      <c r="IJ103" s="20"/>
      <c r="IK103" s="20"/>
      <c r="IL103" s="20"/>
      <c r="IM103" s="18"/>
      <c r="IN103" s="20"/>
      <c r="IO103" s="20"/>
      <c r="IP103" s="17"/>
      <c r="IQ103" s="20"/>
      <c r="IR103" s="20"/>
      <c r="IS103" s="20"/>
      <c r="IT103" s="20"/>
      <c r="IU103" s="18"/>
      <c r="IV103" s="20"/>
      <c r="IW103" s="20"/>
      <c r="IX103" s="17"/>
      <c r="IY103" s="20"/>
      <c r="IZ103" s="20"/>
      <c r="JA103" s="20"/>
      <c r="JB103" s="20"/>
      <c r="JC103" s="18"/>
      <c r="JD103" s="20"/>
      <c r="JE103" s="20"/>
      <c r="JF103" s="17"/>
      <c r="JG103" s="20"/>
      <c r="JH103" s="20"/>
      <c r="JI103" s="20"/>
      <c r="JJ103" s="20"/>
      <c r="JK103" s="18"/>
      <c r="JL103" s="20"/>
      <c r="JM103" s="20"/>
      <c r="JN103" s="17"/>
      <c r="JO103" s="20"/>
      <c r="JP103" s="20"/>
      <c r="JQ103" s="20"/>
      <c r="JR103" s="20"/>
      <c r="JS103" s="18"/>
      <c r="JT103" s="20"/>
      <c r="JU103" s="20"/>
      <c r="JV103" s="17"/>
      <c r="JW103" s="20"/>
      <c r="JX103" s="20"/>
      <c r="JY103" s="20"/>
      <c r="JZ103" s="20"/>
      <c r="KA103" s="18"/>
      <c r="KB103" s="20"/>
      <c r="KC103" s="20"/>
      <c r="KD103" s="17"/>
      <c r="KE103" s="20"/>
      <c r="KF103" s="20"/>
      <c r="KG103" s="20"/>
      <c r="KH103" s="20"/>
      <c r="KI103" s="18"/>
      <c r="KJ103" s="20"/>
      <c r="KK103" s="20"/>
      <c r="KL103" s="17"/>
      <c r="KM103" s="20"/>
      <c r="KN103" s="20"/>
      <c r="KO103" s="20"/>
      <c r="KP103" s="20"/>
      <c r="KQ103" s="18"/>
      <c r="KR103" s="20"/>
      <c r="KS103" s="20"/>
      <c r="KT103" s="17"/>
      <c r="KU103" s="20"/>
      <c r="KV103" s="20"/>
      <c r="KW103" s="20"/>
      <c r="KX103" s="20"/>
      <c r="KY103" s="18"/>
      <c r="KZ103" s="20"/>
      <c r="LA103" s="20"/>
      <c r="LB103" s="17"/>
      <c r="LC103" s="20"/>
      <c r="LD103" s="20"/>
      <c r="LE103" s="20"/>
      <c r="LF103" s="20"/>
      <c r="LG103" s="18"/>
      <c r="LH103" s="20"/>
      <c r="LI103" s="20"/>
      <c r="LJ103" s="17"/>
      <c r="LK103" s="20"/>
      <c r="LL103" s="20"/>
      <c r="LM103" s="20"/>
      <c r="LN103" s="20"/>
      <c r="LO103" s="18"/>
      <c r="LP103" s="20"/>
      <c r="LQ103" s="20"/>
      <c r="LR103" s="17"/>
      <c r="LS103" s="20"/>
      <c r="LT103" s="20"/>
      <c r="LU103" s="20"/>
      <c r="LV103" s="20"/>
      <c r="LW103" s="18"/>
      <c r="LX103" s="20"/>
      <c r="LY103" s="20"/>
      <c r="LZ103" s="17"/>
      <c r="MA103" s="20"/>
      <c r="MB103" s="20"/>
      <c r="MC103" s="20"/>
      <c r="MD103" s="20"/>
      <c r="ME103" s="18"/>
      <c r="MF103" s="20"/>
      <c r="MG103" s="20"/>
      <c r="MH103" s="17"/>
      <c r="MI103" s="20"/>
      <c r="MJ103" s="20"/>
      <c r="MK103" s="20"/>
      <c r="ML103" s="20"/>
      <c r="MM103" s="18"/>
      <c r="MN103" s="20"/>
      <c r="MO103" s="20"/>
      <c r="MP103" s="17"/>
      <c r="MQ103" s="20"/>
      <c r="MR103" s="20"/>
      <c r="MS103" s="20"/>
      <c r="MT103" s="20"/>
      <c r="MU103" s="18"/>
      <c r="MV103" s="20"/>
      <c r="MW103" s="20"/>
      <c r="MX103" s="17"/>
      <c r="MY103" s="20"/>
      <c r="MZ103" s="20"/>
      <c r="NA103" s="20"/>
      <c r="NB103" s="20"/>
      <c r="NC103" s="18"/>
      <c r="ND103" s="20"/>
      <c r="NE103" s="20"/>
      <c r="NF103" s="17"/>
      <c r="NG103" s="20"/>
      <c r="NH103" s="20"/>
      <c r="NI103" s="20"/>
      <c r="NJ103" s="20"/>
      <c r="NK103" s="18"/>
      <c r="NL103" s="20"/>
      <c r="NM103" s="20"/>
      <c r="NN103" s="17"/>
      <c r="NO103" s="20"/>
      <c r="NP103" s="20"/>
      <c r="NQ103" s="20"/>
      <c r="NR103" s="20"/>
      <c r="NS103" s="18"/>
      <c r="NT103" s="20"/>
      <c r="NU103" s="20"/>
      <c r="NV103" s="17"/>
      <c r="NW103" s="20"/>
      <c r="NX103" s="20"/>
      <c r="NY103" s="20"/>
      <c r="NZ103" s="20"/>
      <c r="OA103" s="18"/>
      <c r="OB103" s="20"/>
      <c r="OC103" s="20"/>
      <c r="OD103" s="17"/>
      <c r="OE103" s="20"/>
      <c r="OF103" s="20"/>
      <c r="OG103" s="20"/>
      <c r="OH103" s="20"/>
      <c r="OI103" s="18"/>
      <c r="OJ103" s="20"/>
      <c r="OK103" s="20"/>
      <c r="OL103" s="17"/>
      <c r="OM103" s="20"/>
      <c r="ON103" s="20"/>
      <c r="OO103" s="20"/>
      <c r="OP103" s="20"/>
      <c r="OQ103" s="18"/>
      <c r="OR103" s="20"/>
      <c r="OS103" s="20"/>
      <c r="OT103" s="17"/>
      <c r="OU103" s="20"/>
      <c r="OV103" s="20"/>
      <c r="OW103" s="20"/>
      <c r="OX103" s="20"/>
      <c r="OY103" s="18"/>
      <c r="OZ103" s="20"/>
      <c r="PA103" s="20"/>
      <c r="PB103" s="17"/>
      <c r="PC103" s="20"/>
      <c r="PD103" s="20"/>
      <c r="PE103" s="20"/>
      <c r="PF103" s="20"/>
      <c r="PG103" s="18"/>
      <c r="PH103" s="20"/>
      <c r="PI103" s="20"/>
      <c r="PJ103" s="17"/>
      <c r="PK103" s="20"/>
      <c r="PL103" s="20"/>
      <c r="PM103" s="20"/>
      <c r="PN103" s="20"/>
      <c r="PO103" s="18"/>
      <c r="PP103" s="20"/>
      <c r="PQ103" s="20"/>
      <c r="PR103" s="17"/>
      <c r="PS103" s="20"/>
      <c r="PT103" s="20"/>
      <c r="PU103" s="20"/>
      <c r="PV103" s="20"/>
      <c r="PW103" s="18"/>
      <c r="PX103" s="20"/>
      <c r="PY103" s="20"/>
      <c r="PZ103" s="17"/>
      <c r="QA103" s="20"/>
      <c r="QB103" s="20"/>
      <c r="QC103" s="20"/>
      <c r="QD103" s="20"/>
      <c r="QE103" s="18"/>
      <c r="QF103" s="20"/>
      <c r="QG103" s="20"/>
      <c r="QH103" s="17"/>
      <c r="QI103" s="20"/>
      <c r="QJ103" s="20"/>
      <c r="QK103" s="20"/>
      <c r="QL103" s="20"/>
      <c r="QM103" s="18"/>
      <c r="QN103" s="20"/>
      <c r="QO103" s="20"/>
      <c r="QP103" s="17"/>
      <c r="QQ103" s="20"/>
      <c r="QR103" s="20"/>
      <c r="QS103" s="20"/>
      <c r="QT103" s="20"/>
      <c r="QU103" s="18"/>
      <c r="QV103" s="20"/>
      <c r="QW103" s="20"/>
      <c r="QX103" s="17"/>
      <c r="QY103" s="20"/>
      <c r="QZ103" s="20"/>
      <c r="RA103" s="20"/>
      <c r="RB103" s="20"/>
      <c r="RC103" s="18"/>
      <c r="RD103" s="20"/>
      <c r="RE103" s="20"/>
      <c r="RF103" s="17"/>
      <c r="RG103" s="20"/>
      <c r="RH103" s="20"/>
      <c r="RI103" s="20"/>
      <c r="RJ103" s="20"/>
      <c r="RK103" s="18"/>
      <c r="RL103" s="20"/>
      <c r="RM103" s="20"/>
      <c r="RN103" s="17"/>
      <c r="RO103" s="20"/>
      <c r="RP103" s="20"/>
      <c r="RQ103" s="20"/>
      <c r="RR103" s="20"/>
      <c r="RS103" s="18"/>
      <c r="RT103" s="20"/>
      <c r="RU103" s="20"/>
      <c r="RV103" s="17"/>
      <c r="RW103" s="20"/>
      <c r="RX103" s="20"/>
      <c r="RY103" s="20"/>
      <c r="RZ103" s="20"/>
      <c r="SA103" s="18"/>
      <c r="SB103" s="20"/>
      <c r="SC103" s="20"/>
      <c r="SD103" s="17"/>
      <c r="SE103" s="20"/>
      <c r="SF103" s="20"/>
      <c r="SG103" s="20"/>
      <c r="SH103" s="20"/>
      <c r="SI103" s="18"/>
      <c r="SJ103" s="20"/>
      <c r="SK103" s="20"/>
      <c r="SL103" s="17"/>
      <c r="SM103" s="20"/>
      <c r="SN103" s="20"/>
      <c r="SO103" s="20"/>
      <c r="SP103" s="20"/>
      <c r="SQ103" s="18"/>
      <c r="SR103" s="20"/>
      <c r="SS103" s="20"/>
      <c r="ST103" s="17"/>
      <c r="SU103" s="20"/>
      <c r="SV103" s="20"/>
      <c r="SW103" s="20"/>
      <c r="SX103" s="20"/>
      <c r="SY103" s="18"/>
      <c r="SZ103" s="20"/>
      <c r="TA103" s="20"/>
      <c r="TB103" s="17"/>
      <c r="TC103" s="20"/>
      <c r="TD103" s="20"/>
      <c r="TE103" s="20"/>
      <c r="TF103" s="20"/>
      <c r="TG103" s="18"/>
      <c r="TH103" s="20"/>
      <c r="TI103" s="20"/>
      <c r="TJ103" s="17"/>
      <c r="TK103" s="20"/>
      <c r="TL103" s="20"/>
      <c r="TM103" s="20"/>
      <c r="TN103" s="20"/>
      <c r="TO103" s="18"/>
      <c r="TP103" s="20"/>
      <c r="TQ103" s="20"/>
      <c r="TR103" s="17"/>
      <c r="TS103" s="20"/>
      <c r="TT103" s="20"/>
      <c r="TU103" s="20"/>
      <c r="TV103" s="20"/>
      <c r="TW103" s="18"/>
      <c r="TX103" s="20"/>
      <c r="TY103" s="20"/>
      <c r="TZ103" s="17"/>
      <c r="UA103" s="20"/>
      <c r="UB103" s="20"/>
      <c r="UC103" s="20"/>
      <c r="UD103" s="20"/>
      <c r="UE103" s="18"/>
      <c r="UF103" s="20"/>
      <c r="UG103" s="20"/>
      <c r="UH103" s="17"/>
      <c r="UI103" s="20"/>
      <c r="UJ103" s="20"/>
      <c r="UK103" s="20"/>
      <c r="UL103" s="20"/>
      <c r="UM103" s="18"/>
      <c r="UN103" s="20"/>
      <c r="UO103" s="20"/>
      <c r="UP103" s="17"/>
      <c r="UQ103" s="20"/>
      <c r="UR103" s="20"/>
      <c r="US103" s="20"/>
      <c r="UT103" s="20"/>
      <c r="UU103" s="18"/>
      <c r="UV103" s="20"/>
      <c r="UW103" s="20"/>
      <c r="UX103" s="17"/>
      <c r="UY103" s="20"/>
      <c r="UZ103" s="20"/>
      <c r="VA103" s="20"/>
      <c r="VB103" s="20"/>
      <c r="VC103" s="18"/>
      <c r="VD103" s="20"/>
      <c r="VE103" s="20"/>
      <c r="VF103" s="17"/>
      <c r="VG103" s="20"/>
      <c r="VH103" s="20"/>
      <c r="VI103" s="20"/>
      <c r="VJ103" s="20"/>
      <c r="VK103" s="18"/>
      <c r="VL103" s="20"/>
      <c r="VM103" s="20"/>
      <c r="VN103" s="17"/>
      <c r="VO103" s="20"/>
      <c r="VP103" s="20"/>
      <c r="VQ103" s="20"/>
      <c r="VR103" s="20"/>
      <c r="VS103" s="18"/>
      <c r="VT103" s="20"/>
      <c r="VU103" s="20"/>
      <c r="VV103" s="17"/>
      <c r="VW103" s="20"/>
      <c r="VX103" s="20"/>
      <c r="VY103" s="20"/>
      <c r="VZ103" s="20"/>
      <c r="WA103" s="18"/>
      <c r="WB103" s="20"/>
      <c r="WC103" s="20"/>
      <c r="WD103" s="17"/>
      <c r="WE103" s="20"/>
      <c r="WF103" s="20"/>
      <c r="WG103" s="20"/>
      <c r="WH103" s="20"/>
      <c r="WI103" s="18"/>
      <c r="WJ103" s="20"/>
      <c r="WK103" s="20"/>
      <c r="WL103" s="17"/>
      <c r="WM103" s="20"/>
      <c r="WN103" s="20"/>
      <c r="WO103" s="20"/>
      <c r="WP103" s="20"/>
      <c r="WQ103" s="18"/>
      <c r="WR103" s="20"/>
      <c r="WS103" s="20"/>
      <c r="WT103" s="17"/>
      <c r="WU103" s="20"/>
      <c r="WV103" s="20"/>
      <c r="WW103" s="20"/>
      <c r="WX103" s="20"/>
      <c r="WY103" s="18"/>
      <c r="WZ103" s="20"/>
      <c r="XA103" s="20"/>
      <c r="XB103" s="17"/>
      <c r="XC103" s="20"/>
      <c r="XD103" s="20"/>
      <c r="XE103" s="20"/>
      <c r="XF103" s="20"/>
      <c r="XG103" s="18"/>
      <c r="XH103" s="20"/>
      <c r="XI103" s="20"/>
      <c r="XJ103" s="17"/>
      <c r="XK103" s="20"/>
      <c r="XL103" s="20"/>
      <c r="XM103" s="20"/>
      <c r="XN103" s="20"/>
      <c r="XO103" s="18"/>
      <c r="XP103" s="20"/>
      <c r="XQ103" s="20"/>
      <c r="XR103" s="17"/>
      <c r="XS103" s="20"/>
      <c r="XT103" s="20"/>
      <c r="XU103" s="20"/>
      <c r="XV103" s="20"/>
      <c r="XW103" s="18"/>
      <c r="XX103" s="20"/>
      <c r="XY103" s="20"/>
      <c r="XZ103" s="17"/>
      <c r="YA103" s="20"/>
      <c r="YB103" s="20"/>
      <c r="YC103" s="20"/>
      <c r="YD103" s="20"/>
      <c r="YE103" s="18"/>
      <c r="YF103" s="20"/>
      <c r="YG103" s="20"/>
      <c r="YH103" s="17"/>
      <c r="YI103" s="20"/>
      <c r="YJ103" s="20"/>
      <c r="YK103" s="20"/>
      <c r="YL103" s="20"/>
      <c r="YM103" s="18"/>
      <c r="YN103" s="20"/>
      <c r="YO103" s="20"/>
      <c r="YP103" s="17"/>
      <c r="YQ103" s="20"/>
      <c r="YR103" s="20"/>
      <c r="YS103" s="20"/>
      <c r="YT103" s="20"/>
      <c r="YU103" s="18"/>
      <c r="YV103" s="20"/>
      <c r="YW103" s="20"/>
      <c r="YX103" s="17"/>
      <c r="YY103" s="20"/>
      <c r="YZ103" s="20"/>
      <c r="ZA103" s="20"/>
      <c r="ZB103" s="20"/>
      <c r="ZC103" s="18"/>
      <c r="ZD103" s="20"/>
      <c r="ZE103" s="20"/>
      <c r="ZF103" s="17"/>
      <c r="ZG103" s="20"/>
      <c r="ZH103" s="20"/>
      <c r="ZI103" s="20"/>
      <c r="ZJ103" s="20"/>
      <c r="ZK103" s="18"/>
      <c r="ZL103" s="20"/>
      <c r="ZM103" s="20"/>
      <c r="ZN103" s="17"/>
      <c r="ZO103" s="20"/>
      <c r="ZP103" s="20"/>
      <c r="ZQ103" s="20"/>
      <c r="ZR103" s="20"/>
      <c r="ZS103" s="18"/>
      <c r="ZT103" s="20"/>
      <c r="ZU103" s="20"/>
      <c r="ZV103" s="17"/>
      <c r="ZW103" s="20"/>
      <c r="ZX103" s="20"/>
      <c r="ZY103" s="20"/>
      <c r="ZZ103" s="20"/>
      <c r="AAA103" s="18"/>
      <c r="AAB103" s="20"/>
      <c r="AAC103" s="20"/>
      <c r="AAD103" s="17"/>
      <c r="AAE103" s="20"/>
      <c r="AAF103" s="20"/>
      <c r="AAG103" s="20"/>
      <c r="AAH103" s="20"/>
      <c r="AAI103" s="18"/>
      <c r="AAJ103" s="20"/>
      <c r="AAK103" s="20"/>
      <c r="AAL103" s="17"/>
      <c r="AAM103" s="20"/>
      <c r="AAN103" s="20"/>
      <c r="AAO103" s="20"/>
      <c r="AAP103" s="20"/>
      <c r="AAQ103" s="18"/>
      <c r="AAR103" s="20"/>
      <c r="AAS103" s="20"/>
      <c r="AAT103" s="17"/>
      <c r="AAU103" s="20"/>
      <c r="AAV103" s="20"/>
      <c r="AAW103" s="20"/>
      <c r="AAX103" s="20"/>
      <c r="AAY103" s="18"/>
      <c r="AAZ103" s="20"/>
      <c r="ABA103" s="20"/>
      <c r="ABB103" s="17"/>
      <c r="ABC103" s="20"/>
      <c r="ABD103" s="20"/>
      <c r="ABE103" s="20"/>
      <c r="ABF103" s="20"/>
      <c r="ABG103" s="18"/>
      <c r="ABH103" s="20"/>
      <c r="ABI103" s="20"/>
      <c r="ABJ103" s="17"/>
      <c r="ABK103" s="20"/>
      <c r="ABL103" s="20"/>
      <c r="ABM103" s="20"/>
      <c r="ABN103" s="20"/>
      <c r="ABO103" s="18"/>
      <c r="ABP103" s="20"/>
      <c r="ABQ103" s="20"/>
      <c r="ABR103" s="17"/>
      <c r="ABS103" s="20"/>
      <c r="ABT103" s="20"/>
      <c r="ABU103" s="20"/>
      <c r="ABV103" s="20"/>
      <c r="ABW103" s="18"/>
      <c r="ABX103" s="20"/>
      <c r="ABY103" s="20"/>
      <c r="ABZ103" s="17"/>
      <c r="ACA103" s="20"/>
      <c r="ACB103" s="20"/>
      <c r="ACC103" s="20"/>
      <c r="ACD103" s="20"/>
      <c r="ACE103" s="18"/>
      <c r="ACF103" s="20"/>
      <c r="ACG103" s="20"/>
      <c r="ACH103" s="17"/>
      <c r="ACI103" s="20"/>
      <c r="ACJ103" s="20"/>
      <c r="ACK103" s="20"/>
      <c r="ACL103" s="20"/>
      <c r="ACM103" s="18"/>
      <c r="ACN103" s="20"/>
      <c r="ACO103" s="20"/>
      <c r="ACP103" s="17"/>
      <c r="ACQ103" s="20"/>
      <c r="ACR103" s="20"/>
      <c r="ACS103" s="20"/>
      <c r="ACT103" s="20"/>
      <c r="ACU103" s="18"/>
      <c r="ACV103" s="20"/>
      <c r="ACW103" s="20"/>
      <c r="ACX103" s="17"/>
      <c r="ACY103" s="20"/>
      <c r="ACZ103" s="20"/>
      <c r="ADA103" s="20"/>
      <c r="ADB103" s="20"/>
      <c r="ADC103" s="18"/>
      <c r="ADD103" s="20"/>
      <c r="ADE103" s="20"/>
      <c r="ADF103" s="17"/>
      <c r="ADG103" s="20"/>
      <c r="ADH103" s="20"/>
      <c r="ADI103" s="20"/>
      <c r="ADJ103" s="20"/>
      <c r="ADK103" s="18"/>
      <c r="ADL103" s="20"/>
      <c r="ADM103" s="20"/>
      <c r="ADN103" s="17"/>
      <c r="ADO103" s="20"/>
      <c r="ADP103" s="20"/>
      <c r="ADQ103" s="20"/>
      <c r="ADR103" s="20"/>
      <c r="ADS103" s="18"/>
      <c r="ADT103" s="20"/>
      <c r="ADU103" s="20"/>
      <c r="ADV103" s="17"/>
      <c r="ADW103" s="20"/>
      <c r="ADX103" s="20"/>
      <c r="ADY103" s="20"/>
      <c r="ADZ103" s="20"/>
      <c r="AEA103" s="18"/>
      <c r="AEB103" s="20"/>
      <c r="AEC103" s="20"/>
      <c r="AED103" s="17"/>
      <c r="AEE103" s="20"/>
      <c r="AEF103" s="20"/>
      <c r="AEG103" s="20"/>
      <c r="AEH103" s="20"/>
      <c r="AEI103" s="18"/>
      <c r="AEJ103" s="20"/>
      <c r="AEK103" s="20"/>
      <c r="AEL103" s="17"/>
      <c r="AEM103" s="20"/>
      <c r="AEN103" s="20"/>
      <c r="AEO103" s="20"/>
      <c r="AEP103" s="20"/>
      <c r="AEQ103" s="18"/>
      <c r="AER103" s="20"/>
      <c r="AES103" s="20"/>
      <c r="AET103" s="17"/>
      <c r="AEU103" s="20"/>
      <c r="AEV103" s="20"/>
      <c r="AEW103" s="20"/>
      <c r="AEX103" s="20"/>
      <c r="AEY103" s="18"/>
      <c r="AEZ103" s="20"/>
      <c r="AFA103" s="20"/>
      <c r="AFB103" s="17"/>
      <c r="AFC103" s="20"/>
      <c r="AFD103" s="20"/>
      <c r="AFE103" s="20"/>
      <c r="AFF103" s="20"/>
      <c r="AFG103" s="18"/>
      <c r="AFH103" s="20"/>
      <c r="AFI103" s="20"/>
      <c r="AFJ103" s="17"/>
      <c r="AFK103" s="20"/>
      <c r="AFL103" s="20"/>
      <c r="AFM103" s="20"/>
      <c r="AFN103" s="20"/>
      <c r="AFO103" s="18"/>
      <c r="AFP103" s="20"/>
      <c r="AFQ103" s="20"/>
      <c r="AFR103" s="17"/>
      <c r="AFS103" s="20"/>
      <c r="AFT103" s="20"/>
      <c r="AFU103" s="20"/>
      <c r="AFV103" s="20"/>
      <c r="AFW103" s="18"/>
      <c r="AFX103" s="20"/>
      <c r="AFY103" s="20"/>
      <c r="AFZ103" s="17"/>
      <c r="AGA103" s="20"/>
      <c r="AGB103" s="20"/>
      <c r="AGC103" s="20"/>
      <c r="AGD103" s="20"/>
      <c r="AGE103" s="18"/>
      <c r="AGF103" s="20"/>
      <c r="AGG103" s="20"/>
      <c r="AGH103" s="17"/>
      <c r="AGI103" s="20"/>
      <c r="AGJ103" s="20"/>
      <c r="AGK103" s="20"/>
      <c r="AGL103" s="20"/>
      <c r="AGM103" s="18"/>
      <c r="AGN103" s="20"/>
      <c r="AGO103" s="20"/>
      <c r="AGP103" s="17"/>
      <c r="AGQ103" s="20"/>
      <c r="AGR103" s="20"/>
      <c r="AGS103" s="20"/>
      <c r="AGT103" s="20"/>
      <c r="AGU103" s="18"/>
      <c r="AGV103" s="20"/>
      <c r="AGW103" s="20"/>
      <c r="AGX103" s="17"/>
      <c r="AGY103" s="20"/>
      <c r="AGZ103" s="20"/>
      <c r="AHA103" s="20"/>
      <c r="AHB103" s="20"/>
      <c r="AHC103" s="18"/>
      <c r="AHD103" s="20"/>
      <c r="AHE103" s="20"/>
      <c r="AHF103" s="17"/>
      <c r="AHG103" s="20"/>
      <c r="AHH103" s="20"/>
      <c r="AHI103" s="20"/>
      <c r="AHJ103" s="20"/>
      <c r="AHK103" s="18"/>
      <c r="AHL103" s="20"/>
      <c r="AHM103" s="20"/>
      <c r="AHN103" s="17"/>
      <c r="AHO103" s="20"/>
      <c r="AHP103" s="20"/>
      <c r="AHQ103" s="20"/>
      <c r="AHR103" s="20"/>
      <c r="AHS103" s="18"/>
      <c r="AHT103" s="20"/>
      <c r="AHU103" s="20"/>
      <c r="AHV103" s="17"/>
      <c r="AHW103" s="20"/>
      <c r="AHX103" s="20"/>
      <c r="AHY103" s="20"/>
      <c r="AHZ103" s="20"/>
      <c r="AIA103" s="18"/>
      <c r="AIB103" s="20"/>
      <c r="AIC103" s="20"/>
      <c r="AID103" s="17"/>
      <c r="AIE103" s="20"/>
      <c r="AIF103" s="20"/>
      <c r="AIG103" s="20"/>
      <c r="AIH103" s="20"/>
      <c r="AII103" s="18"/>
      <c r="AIJ103" s="20"/>
      <c r="AIK103" s="20"/>
      <c r="AIL103" s="17"/>
      <c r="AIM103" s="20"/>
      <c r="AIN103" s="20"/>
      <c r="AIO103" s="20"/>
      <c r="AIP103" s="20"/>
      <c r="AIQ103" s="18"/>
      <c r="AIR103" s="20"/>
      <c r="AIS103" s="20"/>
      <c r="AIT103" s="17"/>
      <c r="AIU103" s="20"/>
      <c r="AIV103" s="20"/>
      <c r="AIW103" s="20"/>
      <c r="AIX103" s="20"/>
      <c r="AIY103" s="18"/>
      <c r="AIZ103" s="20"/>
      <c r="AJA103" s="20"/>
      <c r="AJB103" s="17"/>
      <c r="AJC103" s="20"/>
      <c r="AJD103" s="20"/>
      <c r="AJE103" s="20"/>
      <c r="AJF103" s="20"/>
      <c r="AJG103" s="18"/>
      <c r="AJH103" s="20"/>
      <c r="AJI103" s="20"/>
      <c r="AJJ103" s="17"/>
      <c r="AJK103" s="20"/>
      <c r="AJL103" s="20"/>
      <c r="AJM103" s="20"/>
      <c r="AJN103" s="20"/>
      <c r="AJO103" s="18"/>
      <c r="AJP103" s="20"/>
      <c r="AJQ103" s="20"/>
      <c r="AJR103" s="17"/>
      <c r="AJS103" s="20"/>
      <c r="AJT103" s="20"/>
      <c r="AJU103" s="20"/>
      <c r="AJV103" s="20"/>
      <c r="AJW103" s="18"/>
      <c r="AJX103" s="20"/>
      <c r="AJY103" s="20"/>
      <c r="AJZ103" s="17"/>
      <c r="AKA103" s="20"/>
      <c r="AKB103" s="20"/>
      <c r="AKC103" s="20"/>
      <c r="AKD103" s="20"/>
      <c r="AKE103" s="18"/>
      <c r="AKF103" s="20"/>
      <c r="AKG103" s="20"/>
      <c r="AKH103" s="17"/>
      <c r="AKI103" s="20"/>
      <c r="AKJ103" s="20"/>
      <c r="AKK103" s="20"/>
      <c r="AKL103" s="20"/>
      <c r="AKM103" s="18"/>
      <c r="AKN103" s="20"/>
      <c r="AKO103" s="20"/>
      <c r="AKP103" s="17"/>
      <c r="AKQ103" s="20"/>
      <c r="AKR103" s="20"/>
      <c r="AKS103" s="20"/>
      <c r="AKT103" s="20"/>
      <c r="AKU103" s="18"/>
      <c r="AKV103" s="20"/>
      <c r="AKW103" s="20"/>
      <c r="AKX103" s="17"/>
      <c r="AKY103" s="20"/>
      <c r="AKZ103" s="20"/>
      <c r="ALA103" s="20"/>
      <c r="ALB103" s="20"/>
      <c r="ALC103" s="18"/>
      <c r="ALD103" s="20"/>
      <c r="ALE103" s="20"/>
      <c r="ALF103" s="17"/>
      <c r="ALG103" s="20"/>
      <c r="ALH103" s="20"/>
      <c r="ALI103" s="20"/>
      <c r="ALJ103" s="20"/>
      <c r="ALK103" s="18"/>
      <c r="ALL103" s="20"/>
      <c r="ALM103" s="20"/>
      <c r="ALN103" s="17"/>
      <c r="ALO103" s="20"/>
      <c r="ALP103" s="20"/>
      <c r="ALQ103" s="20"/>
      <c r="ALR103" s="20"/>
      <c r="ALS103" s="18"/>
      <c r="ALT103" s="20"/>
      <c r="ALU103" s="20"/>
      <c r="ALV103" s="17"/>
      <c r="ALW103" s="20"/>
      <c r="ALX103" s="20"/>
      <c r="ALY103" s="20"/>
      <c r="ALZ103" s="20"/>
      <c r="AMA103" s="18"/>
      <c r="AMB103" s="20"/>
      <c r="AMC103" s="20"/>
      <c r="AMD103" s="17"/>
      <c r="AME103" s="20"/>
      <c r="AMF103" s="20"/>
      <c r="AMG103" s="20"/>
      <c r="AMH103" s="20"/>
      <c r="AMI103" s="18"/>
      <c r="AMJ103" s="20"/>
      <c r="AMK103" s="20"/>
      <c r="AML103" s="17"/>
      <c r="AMM103" s="20"/>
      <c r="AMN103" s="20"/>
      <c r="AMO103" s="20"/>
      <c r="AMP103" s="20"/>
      <c r="AMQ103" s="18"/>
      <c r="AMR103" s="20"/>
      <c r="AMS103" s="20"/>
      <c r="AMT103" s="17"/>
      <c r="AMU103" s="20"/>
      <c r="AMV103" s="20"/>
      <c r="AMW103" s="20"/>
      <c r="AMX103" s="20"/>
      <c r="AMY103" s="18"/>
      <c r="AMZ103" s="20"/>
      <c r="ANA103" s="20"/>
      <c r="ANB103" s="17"/>
      <c r="ANC103" s="20"/>
      <c r="AND103" s="20"/>
      <c r="ANE103" s="20"/>
      <c r="ANF103" s="20"/>
      <c r="ANG103" s="18"/>
      <c r="ANH103" s="20"/>
      <c r="ANI103" s="20"/>
      <c r="ANJ103" s="17"/>
      <c r="ANK103" s="20"/>
      <c r="ANL103" s="20"/>
      <c r="ANM103" s="20"/>
      <c r="ANN103" s="20"/>
      <c r="ANO103" s="18"/>
      <c r="ANP103" s="20"/>
      <c r="ANQ103" s="20"/>
      <c r="ANR103" s="17"/>
      <c r="ANS103" s="20"/>
      <c r="ANT103" s="20"/>
      <c r="ANU103" s="20"/>
      <c r="ANV103" s="20"/>
      <c r="ANW103" s="18"/>
      <c r="ANX103" s="20"/>
      <c r="ANY103" s="20"/>
      <c r="ANZ103" s="17"/>
      <c r="AOA103" s="20"/>
      <c r="AOB103" s="20"/>
      <c r="AOC103" s="20"/>
      <c r="AOD103" s="20"/>
      <c r="AOE103" s="18"/>
      <c r="AOF103" s="20"/>
      <c r="AOG103" s="20"/>
      <c r="AOH103" s="17"/>
      <c r="AOI103" s="20"/>
      <c r="AOJ103" s="20"/>
      <c r="AOK103" s="20"/>
      <c r="AOL103" s="20"/>
      <c r="AOM103" s="18"/>
      <c r="AON103" s="20"/>
      <c r="AOO103" s="20"/>
      <c r="AOP103" s="17"/>
      <c r="AOQ103" s="20"/>
      <c r="AOR103" s="20"/>
      <c r="AOS103" s="20"/>
      <c r="AOT103" s="20"/>
      <c r="AOU103" s="18"/>
      <c r="AOV103" s="20"/>
      <c r="AOW103" s="20"/>
      <c r="AOX103" s="17"/>
      <c r="AOY103" s="20"/>
      <c r="AOZ103" s="20"/>
      <c r="APA103" s="20"/>
      <c r="APB103" s="20"/>
      <c r="APC103" s="18"/>
      <c r="APD103" s="20"/>
      <c r="APE103" s="20"/>
      <c r="APF103" s="17"/>
      <c r="APG103" s="20"/>
      <c r="APH103" s="20"/>
      <c r="API103" s="20"/>
      <c r="APJ103" s="20"/>
      <c r="APK103" s="18"/>
      <c r="APL103" s="20"/>
      <c r="APM103" s="20"/>
      <c r="APN103" s="17"/>
      <c r="APO103" s="20"/>
      <c r="APP103" s="20"/>
      <c r="APQ103" s="20"/>
      <c r="APR103" s="20"/>
      <c r="APS103" s="18"/>
      <c r="APT103" s="20"/>
      <c r="APU103" s="20"/>
      <c r="APV103" s="17"/>
      <c r="APW103" s="20"/>
      <c r="APX103" s="20"/>
      <c r="APY103" s="20"/>
      <c r="APZ103" s="20"/>
      <c r="AQA103" s="18"/>
      <c r="AQB103" s="20"/>
      <c r="AQC103" s="20"/>
      <c r="AQD103" s="17"/>
      <c r="AQE103" s="20"/>
      <c r="AQF103" s="20"/>
      <c r="AQG103" s="20"/>
      <c r="AQH103" s="20"/>
      <c r="AQI103" s="18"/>
      <c r="AQJ103" s="20"/>
      <c r="AQK103" s="20"/>
      <c r="AQL103" s="17"/>
      <c r="AQM103" s="20"/>
      <c r="AQN103" s="20"/>
      <c r="AQO103" s="20"/>
      <c r="AQP103" s="20"/>
      <c r="AQQ103" s="18"/>
      <c r="AQR103" s="20"/>
      <c r="AQS103" s="20"/>
      <c r="AQT103" s="17"/>
      <c r="AQU103" s="20"/>
      <c r="AQV103" s="20"/>
      <c r="AQW103" s="20"/>
      <c r="AQX103" s="20"/>
      <c r="AQY103" s="18"/>
      <c r="AQZ103" s="20"/>
      <c r="ARA103" s="20"/>
      <c r="ARB103" s="17"/>
      <c r="ARC103" s="20"/>
      <c r="ARD103" s="20"/>
      <c r="ARE103" s="20"/>
      <c r="ARF103" s="20"/>
      <c r="ARG103" s="18"/>
      <c r="ARH103" s="20"/>
      <c r="ARI103" s="20"/>
      <c r="ARJ103" s="17"/>
      <c r="ARK103" s="20"/>
      <c r="ARL103" s="20"/>
      <c r="ARM103" s="20"/>
      <c r="ARN103" s="20"/>
      <c r="ARO103" s="18"/>
      <c r="ARP103" s="20"/>
      <c r="ARQ103" s="20"/>
      <c r="ARR103" s="17"/>
      <c r="ARS103" s="20"/>
      <c r="ART103" s="20"/>
      <c r="ARU103" s="20"/>
      <c r="ARV103" s="20"/>
      <c r="ARW103" s="18"/>
      <c r="ARX103" s="20"/>
      <c r="ARY103" s="20"/>
      <c r="ARZ103" s="17"/>
      <c r="ASA103" s="20"/>
      <c r="ASB103" s="20"/>
      <c r="ASC103" s="20"/>
      <c r="ASD103" s="20"/>
      <c r="ASE103" s="18"/>
      <c r="ASF103" s="20"/>
      <c r="ASG103" s="20"/>
      <c r="ASH103" s="17"/>
      <c r="ASI103" s="20"/>
      <c r="ASJ103" s="20"/>
      <c r="ASK103" s="20"/>
      <c r="ASL103" s="20"/>
      <c r="ASM103" s="18"/>
      <c r="ASN103" s="20"/>
      <c r="ASO103" s="20"/>
      <c r="ASP103" s="17"/>
      <c r="ASQ103" s="20"/>
      <c r="ASR103" s="20"/>
      <c r="ASS103" s="20"/>
      <c r="AST103" s="20"/>
      <c r="ASU103" s="18"/>
      <c r="ASV103" s="20"/>
      <c r="ASW103" s="20"/>
      <c r="ASX103" s="17"/>
      <c r="ASY103" s="20"/>
      <c r="ASZ103" s="20"/>
      <c r="ATA103" s="20"/>
      <c r="ATB103" s="20"/>
      <c r="ATC103" s="18"/>
      <c r="ATD103" s="20"/>
      <c r="ATE103" s="20"/>
      <c r="ATF103" s="17"/>
      <c r="ATG103" s="20"/>
      <c r="ATH103" s="20"/>
      <c r="ATI103" s="20"/>
      <c r="ATJ103" s="20"/>
      <c r="ATK103" s="18"/>
      <c r="ATL103" s="20"/>
      <c r="ATM103" s="20"/>
      <c r="ATN103" s="17"/>
      <c r="ATO103" s="20"/>
      <c r="ATP103" s="20"/>
      <c r="ATQ103" s="20"/>
      <c r="ATR103" s="20"/>
      <c r="ATS103" s="18"/>
      <c r="ATT103" s="20"/>
      <c r="ATU103" s="20"/>
      <c r="ATV103" s="17"/>
      <c r="ATW103" s="20"/>
      <c r="ATX103" s="20"/>
      <c r="ATY103" s="20"/>
      <c r="ATZ103" s="20"/>
      <c r="AUA103" s="18"/>
      <c r="AUB103" s="20"/>
      <c r="AUC103" s="20"/>
      <c r="AUD103" s="17"/>
      <c r="AUE103" s="20"/>
      <c r="AUF103" s="20"/>
      <c r="AUG103" s="20"/>
      <c r="AUH103" s="20"/>
      <c r="AUI103" s="18"/>
      <c r="AUJ103" s="20"/>
      <c r="AUK103" s="20"/>
      <c r="AUL103" s="17"/>
      <c r="AUM103" s="20"/>
      <c r="AUN103" s="20"/>
      <c r="AUO103" s="20"/>
      <c r="AUP103" s="20"/>
      <c r="AUQ103" s="18"/>
      <c r="AUR103" s="20"/>
      <c r="AUS103" s="20"/>
      <c r="AUT103" s="17"/>
      <c r="AUU103" s="20"/>
      <c r="AUV103" s="20"/>
      <c r="AUW103" s="20"/>
      <c r="AUX103" s="20"/>
      <c r="AUY103" s="18"/>
      <c r="AUZ103" s="20"/>
      <c r="AVA103" s="20"/>
      <c r="AVB103" s="17"/>
      <c r="AVC103" s="20"/>
      <c r="AVD103" s="20"/>
      <c r="AVE103" s="20"/>
      <c r="AVF103" s="20"/>
      <c r="AVG103" s="18"/>
      <c r="AVH103" s="20"/>
      <c r="AVI103" s="20"/>
      <c r="AVJ103" s="17"/>
      <c r="AVK103" s="20"/>
      <c r="AVL103" s="20"/>
      <c r="AVM103" s="20"/>
      <c r="AVN103" s="20"/>
      <c r="AVO103" s="18"/>
      <c r="AVP103" s="20"/>
      <c r="AVQ103" s="20"/>
      <c r="AVR103" s="17"/>
      <c r="AVS103" s="20"/>
      <c r="AVT103" s="20"/>
      <c r="AVU103" s="20"/>
      <c r="AVV103" s="20"/>
      <c r="AVW103" s="18"/>
      <c r="AVX103" s="20"/>
      <c r="AVY103" s="20"/>
      <c r="AVZ103" s="17"/>
      <c r="AWA103" s="20"/>
      <c r="AWB103" s="20"/>
      <c r="AWC103" s="20"/>
      <c r="AWD103" s="20"/>
      <c r="AWE103" s="18"/>
      <c r="AWF103" s="20"/>
      <c r="AWG103" s="20"/>
      <c r="AWH103" s="17"/>
      <c r="AWI103" s="20"/>
      <c r="AWJ103" s="20"/>
      <c r="AWK103" s="20"/>
      <c r="AWL103" s="20"/>
      <c r="AWM103" s="18"/>
      <c r="AWN103" s="20"/>
      <c r="AWO103" s="20"/>
      <c r="AWP103" s="17"/>
      <c r="AWQ103" s="20"/>
      <c r="AWR103" s="20"/>
      <c r="AWS103" s="20"/>
      <c r="AWT103" s="20"/>
      <c r="AWU103" s="18"/>
      <c r="AWV103" s="20"/>
      <c r="AWW103" s="20"/>
      <c r="AWX103" s="17"/>
      <c r="AWY103" s="20"/>
      <c r="AWZ103" s="20"/>
      <c r="AXA103" s="20"/>
      <c r="AXB103" s="20"/>
      <c r="AXC103" s="18"/>
      <c r="AXD103" s="20"/>
      <c r="AXE103" s="20"/>
      <c r="AXF103" s="17"/>
      <c r="AXG103" s="20"/>
      <c r="AXH103" s="20"/>
      <c r="AXI103" s="20"/>
      <c r="AXJ103" s="20"/>
      <c r="AXK103" s="18"/>
      <c r="AXL103" s="20"/>
      <c r="AXM103" s="20"/>
      <c r="AXN103" s="17"/>
      <c r="AXO103" s="20"/>
      <c r="AXP103" s="20"/>
      <c r="AXQ103" s="20"/>
      <c r="AXR103" s="20"/>
      <c r="AXS103" s="18"/>
      <c r="AXT103" s="20"/>
      <c r="AXU103" s="20"/>
      <c r="AXV103" s="17"/>
      <c r="AXW103" s="20"/>
      <c r="AXX103" s="20"/>
      <c r="AXY103" s="20"/>
      <c r="AXZ103" s="20"/>
      <c r="AYA103" s="18"/>
      <c r="AYB103" s="20"/>
      <c r="AYC103" s="20"/>
      <c r="AYD103" s="17"/>
      <c r="AYE103" s="20"/>
      <c r="AYF103" s="20"/>
      <c r="AYG103" s="20"/>
      <c r="AYH103" s="20"/>
      <c r="AYI103" s="18"/>
      <c r="AYJ103" s="20"/>
      <c r="AYK103" s="20"/>
      <c r="AYL103" s="17"/>
      <c r="AYM103" s="20"/>
      <c r="AYN103" s="20"/>
      <c r="AYO103" s="20"/>
      <c r="AYP103" s="20"/>
      <c r="AYQ103" s="18"/>
      <c r="AYR103" s="20"/>
      <c r="AYS103" s="20"/>
      <c r="AYT103" s="17"/>
      <c r="AYU103" s="20"/>
      <c r="AYV103" s="20"/>
      <c r="AYW103" s="20"/>
      <c r="AYX103" s="20"/>
      <c r="AYY103" s="18"/>
      <c r="AYZ103" s="20"/>
      <c r="AZA103" s="20"/>
      <c r="AZB103" s="17"/>
      <c r="AZC103" s="20"/>
      <c r="AZD103" s="20"/>
      <c r="AZE103" s="20"/>
      <c r="AZF103" s="20"/>
      <c r="AZG103" s="18"/>
      <c r="AZH103" s="20"/>
      <c r="AZI103" s="20"/>
      <c r="AZJ103" s="17"/>
      <c r="AZK103" s="20"/>
      <c r="AZL103" s="20"/>
      <c r="AZM103" s="20"/>
      <c r="AZN103" s="20"/>
      <c r="AZO103" s="18"/>
      <c r="AZP103" s="20"/>
      <c r="AZQ103" s="20"/>
      <c r="AZR103" s="17"/>
      <c r="AZS103" s="20"/>
      <c r="AZT103" s="20"/>
      <c r="AZU103" s="20"/>
      <c r="AZV103" s="20"/>
      <c r="AZW103" s="18"/>
      <c r="AZX103" s="20"/>
      <c r="AZY103" s="20"/>
      <c r="AZZ103" s="17"/>
      <c r="BAA103" s="20"/>
      <c r="BAB103" s="20"/>
      <c r="BAC103" s="20"/>
      <c r="BAD103" s="20"/>
      <c r="BAE103" s="18"/>
      <c r="BAF103" s="20"/>
      <c r="BAG103" s="20"/>
      <c r="BAH103" s="17"/>
      <c r="BAI103" s="20"/>
      <c r="BAJ103" s="20"/>
      <c r="BAK103" s="20"/>
      <c r="BAL103" s="20"/>
      <c r="BAM103" s="18"/>
      <c r="BAN103" s="20"/>
      <c r="BAO103" s="20"/>
      <c r="BAP103" s="17"/>
      <c r="BAQ103" s="20"/>
      <c r="BAR103" s="20"/>
      <c r="BAS103" s="20"/>
      <c r="BAT103" s="20"/>
      <c r="BAU103" s="18"/>
      <c r="BAV103" s="20"/>
      <c r="BAW103" s="20"/>
      <c r="BAX103" s="17"/>
      <c r="BAY103" s="20"/>
      <c r="BAZ103" s="20"/>
      <c r="BBA103" s="20"/>
      <c r="BBB103" s="20"/>
      <c r="BBC103" s="18"/>
      <c r="BBD103" s="20"/>
      <c r="BBE103" s="20"/>
      <c r="BBF103" s="17"/>
      <c r="BBG103" s="20"/>
      <c r="BBH103" s="20"/>
      <c r="BBI103" s="20"/>
      <c r="BBJ103" s="20"/>
      <c r="BBK103" s="18"/>
      <c r="BBL103" s="20"/>
      <c r="BBM103" s="20"/>
      <c r="BBN103" s="17"/>
      <c r="BBO103" s="20"/>
      <c r="BBP103" s="20"/>
      <c r="BBQ103" s="20"/>
      <c r="BBR103" s="20"/>
      <c r="BBS103" s="18"/>
      <c r="BBT103" s="20"/>
      <c r="BBU103" s="20"/>
      <c r="BBV103" s="17"/>
      <c r="BBW103" s="20"/>
      <c r="BBX103" s="20"/>
      <c r="BBY103" s="20"/>
      <c r="BBZ103" s="20"/>
      <c r="BCA103" s="18"/>
      <c r="BCB103" s="20"/>
      <c r="BCC103" s="20"/>
      <c r="BCD103" s="17"/>
      <c r="BCE103" s="20"/>
      <c r="BCF103" s="20"/>
      <c r="BCG103" s="20"/>
      <c r="BCH103" s="20"/>
      <c r="BCI103" s="18"/>
      <c r="BCJ103" s="20"/>
      <c r="BCK103" s="20"/>
      <c r="BCL103" s="17"/>
      <c r="BCM103" s="20"/>
      <c r="BCN103" s="20"/>
      <c r="BCO103" s="20"/>
      <c r="BCP103" s="20"/>
      <c r="BCQ103" s="18"/>
      <c r="BCR103" s="20"/>
      <c r="BCS103" s="20"/>
      <c r="BCT103" s="17"/>
      <c r="BCU103" s="20"/>
      <c r="BCV103" s="20"/>
      <c r="BCW103" s="20"/>
      <c r="BCX103" s="20"/>
      <c r="BCY103" s="18"/>
      <c r="BCZ103" s="20"/>
      <c r="BDA103" s="20"/>
      <c r="BDB103" s="17"/>
      <c r="BDC103" s="20"/>
      <c r="BDD103" s="20"/>
      <c r="BDE103" s="20"/>
      <c r="BDF103" s="20"/>
      <c r="BDG103" s="18"/>
      <c r="BDH103" s="20"/>
      <c r="BDI103" s="20"/>
      <c r="BDJ103" s="17"/>
      <c r="BDK103" s="20"/>
      <c r="BDL103" s="20"/>
      <c r="BDM103" s="20"/>
      <c r="BDN103" s="20"/>
      <c r="BDO103" s="18"/>
      <c r="BDP103" s="20"/>
      <c r="BDQ103" s="20"/>
      <c r="BDR103" s="17"/>
      <c r="BDS103" s="20"/>
      <c r="BDT103" s="20"/>
      <c r="BDU103" s="20"/>
      <c r="BDV103" s="20"/>
      <c r="BDW103" s="18"/>
      <c r="BDX103" s="20"/>
      <c r="BDY103" s="20"/>
      <c r="BDZ103" s="17"/>
      <c r="BEA103" s="20"/>
      <c r="BEB103" s="20"/>
      <c r="BEC103" s="20"/>
      <c r="BED103" s="20"/>
      <c r="BEE103" s="18"/>
      <c r="BEF103" s="20"/>
      <c r="BEG103" s="20"/>
      <c r="BEH103" s="17"/>
      <c r="BEI103" s="20"/>
      <c r="BEJ103" s="20"/>
      <c r="BEK103" s="20"/>
      <c r="BEL103" s="20"/>
      <c r="BEM103" s="18"/>
      <c r="BEN103" s="20"/>
      <c r="BEO103" s="20"/>
      <c r="BEP103" s="17"/>
      <c r="BEQ103" s="20"/>
      <c r="BER103" s="20"/>
      <c r="BES103" s="20"/>
      <c r="BET103" s="20"/>
      <c r="BEU103" s="18"/>
      <c r="BEV103" s="20"/>
      <c r="BEW103" s="20"/>
      <c r="BEX103" s="17"/>
      <c r="BEY103" s="20"/>
      <c r="BEZ103" s="20"/>
      <c r="BFA103" s="20"/>
      <c r="BFB103" s="20"/>
      <c r="BFC103" s="18"/>
      <c r="BFD103" s="20"/>
      <c r="BFE103" s="20"/>
      <c r="BFF103" s="17"/>
      <c r="BFG103" s="20"/>
      <c r="BFH103" s="20"/>
      <c r="BFI103" s="20"/>
      <c r="BFJ103" s="20"/>
      <c r="BFK103" s="18"/>
      <c r="BFL103" s="20"/>
      <c r="BFM103" s="20"/>
      <c r="BFN103" s="17"/>
      <c r="BFO103" s="20"/>
      <c r="BFP103" s="20"/>
      <c r="BFQ103" s="20"/>
      <c r="BFR103" s="20"/>
      <c r="BFS103" s="18"/>
      <c r="BFT103" s="20"/>
      <c r="BFU103" s="20"/>
      <c r="BFV103" s="17"/>
      <c r="BFW103" s="20"/>
      <c r="BFX103" s="20"/>
      <c r="BFY103" s="20"/>
      <c r="BFZ103" s="20"/>
      <c r="BGA103" s="18"/>
      <c r="BGB103" s="20"/>
      <c r="BGC103" s="20"/>
      <c r="BGD103" s="17"/>
      <c r="BGE103" s="20"/>
      <c r="BGF103" s="20"/>
      <c r="BGG103" s="20"/>
      <c r="BGH103" s="20"/>
      <c r="BGI103" s="18"/>
      <c r="BGJ103" s="20"/>
      <c r="BGK103" s="20"/>
      <c r="BGL103" s="17"/>
      <c r="BGM103" s="20"/>
      <c r="BGN103" s="20"/>
      <c r="BGO103" s="20"/>
      <c r="BGP103" s="20"/>
      <c r="BGQ103" s="18"/>
      <c r="BGR103" s="20"/>
      <c r="BGS103" s="20"/>
      <c r="BGT103" s="17"/>
      <c r="BGU103" s="20"/>
      <c r="BGV103" s="20"/>
      <c r="BGW103" s="20"/>
      <c r="BGX103" s="20"/>
      <c r="BGY103" s="18"/>
      <c r="BGZ103" s="20"/>
      <c r="BHA103" s="20"/>
      <c r="BHB103" s="17"/>
      <c r="BHC103" s="20"/>
      <c r="BHD103" s="20"/>
      <c r="BHE103" s="20"/>
      <c r="BHF103" s="20"/>
      <c r="BHG103" s="18"/>
      <c r="BHH103" s="20"/>
      <c r="BHI103" s="20"/>
      <c r="BHJ103" s="17"/>
      <c r="BHK103" s="20"/>
      <c r="BHL103" s="20"/>
      <c r="BHM103" s="20"/>
      <c r="BHN103" s="20"/>
      <c r="BHO103" s="18"/>
      <c r="BHP103" s="20"/>
      <c r="BHQ103" s="20"/>
      <c r="BHR103" s="17"/>
      <c r="BHS103" s="20"/>
      <c r="BHT103" s="20"/>
      <c r="BHU103" s="20"/>
      <c r="BHV103" s="20"/>
      <c r="BHW103" s="18"/>
      <c r="BHX103" s="20"/>
      <c r="BHY103" s="20"/>
      <c r="BHZ103" s="17"/>
      <c r="BIA103" s="20"/>
      <c r="BIB103" s="20"/>
      <c r="BIC103" s="20"/>
      <c r="BID103" s="20"/>
      <c r="BIE103" s="18"/>
      <c r="BIF103" s="20"/>
      <c r="BIG103" s="20"/>
      <c r="BIH103" s="17"/>
      <c r="BII103" s="20"/>
      <c r="BIJ103" s="20"/>
      <c r="BIK103" s="20"/>
      <c r="BIL103" s="20"/>
      <c r="BIM103" s="18"/>
      <c r="BIN103" s="20"/>
      <c r="BIO103" s="20"/>
      <c r="BIP103" s="17"/>
      <c r="BIQ103" s="20"/>
      <c r="BIR103" s="20"/>
      <c r="BIS103" s="20"/>
      <c r="BIT103" s="20"/>
      <c r="BIU103" s="18"/>
      <c r="BIV103" s="20"/>
      <c r="BIW103" s="20"/>
      <c r="BIX103" s="17"/>
      <c r="BIY103" s="20"/>
      <c r="BIZ103" s="20"/>
      <c r="BJA103" s="20"/>
      <c r="BJB103" s="20"/>
      <c r="BJC103" s="18"/>
      <c r="BJD103" s="20"/>
      <c r="BJE103" s="20"/>
      <c r="BJF103" s="17"/>
      <c r="BJG103" s="20"/>
      <c r="BJH103" s="20"/>
      <c r="BJI103" s="20"/>
      <c r="BJJ103" s="20"/>
      <c r="BJK103" s="18"/>
      <c r="BJL103" s="20"/>
      <c r="BJM103" s="20"/>
      <c r="BJN103" s="17"/>
      <c r="BJO103" s="20"/>
      <c r="BJP103" s="20"/>
      <c r="BJQ103" s="20"/>
      <c r="BJR103" s="20"/>
      <c r="BJS103" s="18"/>
      <c r="BJT103" s="20"/>
      <c r="BJU103" s="20"/>
      <c r="BJV103" s="17"/>
      <c r="BJW103" s="20"/>
      <c r="BJX103" s="20"/>
      <c r="BJY103" s="20"/>
      <c r="BJZ103" s="20"/>
      <c r="BKA103" s="18"/>
      <c r="BKB103" s="20"/>
      <c r="BKC103" s="20"/>
      <c r="BKD103" s="17"/>
      <c r="BKE103" s="20"/>
      <c r="BKF103" s="20"/>
      <c r="BKG103" s="20"/>
      <c r="BKH103" s="20"/>
      <c r="BKI103" s="18"/>
      <c r="BKJ103" s="20"/>
      <c r="BKK103" s="20"/>
      <c r="BKL103" s="17"/>
      <c r="BKM103" s="20"/>
      <c r="BKN103" s="20"/>
      <c r="BKO103" s="20"/>
      <c r="BKP103" s="20"/>
      <c r="BKQ103" s="18"/>
      <c r="BKR103" s="20"/>
      <c r="BKS103" s="20"/>
      <c r="BKT103" s="17"/>
      <c r="BKU103" s="20"/>
      <c r="BKV103" s="20"/>
      <c r="BKW103" s="20"/>
      <c r="BKX103" s="20"/>
      <c r="BKY103" s="18"/>
      <c r="BKZ103" s="20"/>
      <c r="BLA103" s="20"/>
      <c r="BLB103" s="17"/>
      <c r="BLC103" s="20"/>
      <c r="BLD103" s="20"/>
      <c r="BLE103" s="20"/>
      <c r="BLF103" s="20"/>
      <c r="BLG103" s="18"/>
      <c r="BLH103" s="20"/>
      <c r="BLI103" s="20"/>
      <c r="BLJ103" s="17"/>
      <c r="BLK103" s="20"/>
      <c r="BLL103" s="20"/>
      <c r="BLM103" s="20"/>
      <c r="BLN103" s="20"/>
      <c r="BLO103" s="18"/>
      <c r="BLP103" s="20"/>
      <c r="BLQ103" s="20"/>
      <c r="BLR103" s="17"/>
      <c r="BLS103" s="20"/>
      <c r="BLT103" s="20"/>
      <c r="BLU103" s="20"/>
      <c r="BLV103" s="20"/>
      <c r="BLW103" s="18"/>
      <c r="BLX103" s="20"/>
      <c r="BLY103" s="20"/>
      <c r="BLZ103" s="17"/>
      <c r="BMA103" s="20"/>
      <c r="BMB103" s="20"/>
      <c r="BMC103" s="20"/>
      <c r="BMD103" s="20"/>
      <c r="BME103" s="18"/>
      <c r="BMF103" s="20"/>
      <c r="BMG103" s="20"/>
      <c r="BMH103" s="17"/>
      <c r="BMI103" s="20"/>
      <c r="BMJ103" s="20"/>
      <c r="BMK103" s="20"/>
      <c r="BML103" s="20"/>
      <c r="BMM103" s="18"/>
      <c r="BMN103" s="20"/>
      <c r="BMO103" s="20"/>
      <c r="BMP103" s="17"/>
      <c r="BMQ103" s="20"/>
      <c r="BMR103" s="20"/>
      <c r="BMS103" s="20"/>
      <c r="BMT103" s="20"/>
      <c r="BMU103" s="18"/>
      <c r="BMV103" s="20"/>
      <c r="BMW103" s="20"/>
      <c r="BMX103" s="17"/>
      <c r="BMY103" s="20"/>
      <c r="BMZ103" s="20"/>
      <c r="BNA103" s="20"/>
      <c r="BNB103" s="20"/>
      <c r="BNC103" s="18"/>
      <c r="BND103" s="20"/>
      <c r="BNE103" s="20"/>
      <c r="BNF103" s="17"/>
      <c r="BNG103" s="20"/>
      <c r="BNH103" s="20"/>
      <c r="BNI103" s="20"/>
      <c r="BNJ103" s="20"/>
      <c r="BNK103" s="18"/>
      <c r="BNL103" s="20"/>
      <c r="BNM103" s="20"/>
      <c r="BNN103" s="17"/>
      <c r="BNO103" s="20"/>
      <c r="BNP103" s="20"/>
      <c r="BNQ103" s="20"/>
      <c r="BNR103" s="20"/>
      <c r="BNS103" s="18"/>
      <c r="BNT103" s="20"/>
      <c r="BNU103" s="20"/>
      <c r="BNV103" s="17"/>
      <c r="BNW103" s="20"/>
      <c r="BNX103" s="20"/>
      <c r="BNY103" s="20"/>
      <c r="BNZ103" s="20"/>
      <c r="BOA103" s="18"/>
      <c r="BOB103" s="20"/>
      <c r="BOC103" s="20"/>
      <c r="BOD103" s="17"/>
      <c r="BOE103" s="20"/>
      <c r="BOF103" s="20"/>
      <c r="BOG103" s="20"/>
      <c r="BOH103" s="20"/>
      <c r="BOI103" s="18"/>
      <c r="BOJ103" s="20"/>
      <c r="BOK103" s="20"/>
      <c r="BOL103" s="17"/>
      <c r="BOM103" s="20"/>
      <c r="BON103" s="20"/>
      <c r="BOO103" s="20"/>
      <c r="BOP103" s="20"/>
      <c r="BOQ103" s="18"/>
      <c r="BOR103" s="20"/>
      <c r="BOS103" s="20"/>
      <c r="BOT103" s="17"/>
      <c r="BOU103" s="20"/>
      <c r="BOV103" s="20"/>
      <c r="BOW103" s="20"/>
      <c r="BOX103" s="20"/>
      <c r="BOY103" s="18"/>
      <c r="BOZ103" s="20"/>
      <c r="BPA103" s="20"/>
      <c r="BPB103" s="17"/>
      <c r="BPC103" s="20"/>
      <c r="BPD103" s="20"/>
      <c r="BPE103" s="20"/>
      <c r="BPF103" s="20"/>
      <c r="BPG103" s="18"/>
      <c r="BPH103" s="20"/>
      <c r="BPI103" s="20"/>
      <c r="BPJ103" s="17"/>
      <c r="BPK103" s="20"/>
      <c r="BPL103" s="20"/>
      <c r="BPM103" s="20"/>
      <c r="BPN103" s="20"/>
      <c r="BPO103" s="18"/>
      <c r="BPP103" s="20"/>
      <c r="BPQ103" s="20"/>
      <c r="BPR103" s="17"/>
      <c r="BPS103" s="20"/>
      <c r="BPT103" s="20"/>
      <c r="BPU103" s="20"/>
      <c r="BPV103" s="20"/>
      <c r="BPW103" s="18"/>
      <c r="BPX103" s="20"/>
      <c r="BPY103" s="20"/>
      <c r="BPZ103" s="17"/>
      <c r="BQA103" s="20"/>
      <c r="BQB103" s="20"/>
      <c r="BQC103" s="20"/>
      <c r="BQD103" s="20"/>
      <c r="BQE103" s="18"/>
      <c r="BQF103" s="20"/>
      <c r="BQG103" s="20"/>
      <c r="BQH103" s="17"/>
      <c r="BQI103" s="20"/>
      <c r="BQJ103" s="20"/>
      <c r="BQK103" s="20"/>
      <c r="BQL103" s="20"/>
      <c r="BQM103" s="18"/>
      <c r="BQN103" s="20"/>
      <c r="BQO103" s="20"/>
      <c r="BQP103" s="17"/>
      <c r="BQQ103" s="20"/>
      <c r="BQR103" s="20"/>
      <c r="BQS103" s="20"/>
      <c r="BQT103" s="20"/>
      <c r="BQU103" s="18"/>
      <c r="BQV103" s="20"/>
      <c r="BQW103" s="20"/>
      <c r="BQX103" s="17"/>
      <c r="BQY103" s="20"/>
      <c r="BQZ103" s="20"/>
      <c r="BRA103" s="20"/>
      <c r="BRB103" s="20"/>
      <c r="BRC103" s="18"/>
      <c r="BRD103" s="20"/>
      <c r="BRE103" s="20"/>
      <c r="BRF103" s="17"/>
      <c r="BRG103" s="20"/>
      <c r="BRH103" s="20"/>
      <c r="BRI103" s="20"/>
      <c r="BRJ103" s="20"/>
      <c r="BRK103" s="18"/>
      <c r="BRL103" s="20"/>
      <c r="BRM103" s="20"/>
      <c r="BRN103" s="17"/>
      <c r="BRO103" s="20"/>
      <c r="BRP103" s="20"/>
      <c r="BRQ103" s="20"/>
      <c r="BRR103" s="20"/>
      <c r="BRS103" s="18"/>
      <c r="BRT103" s="20"/>
      <c r="BRU103" s="20"/>
      <c r="BRV103" s="17"/>
      <c r="BRW103" s="20"/>
      <c r="BRX103" s="20"/>
      <c r="BRY103" s="20"/>
      <c r="BRZ103" s="20"/>
      <c r="BSA103" s="18"/>
      <c r="BSB103" s="20"/>
      <c r="BSC103" s="20"/>
      <c r="BSD103" s="17"/>
      <c r="BSE103" s="20"/>
      <c r="BSF103" s="20"/>
      <c r="BSG103" s="20"/>
      <c r="BSH103" s="20"/>
      <c r="BSI103" s="18"/>
      <c r="BSJ103" s="20"/>
      <c r="BSK103" s="20"/>
      <c r="BSL103" s="17"/>
      <c r="BSM103" s="20"/>
      <c r="BSN103" s="20"/>
      <c r="BSO103" s="20"/>
      <c r="BSP103" s="20"/>
      <c r="BSQ103" s="18"/>
      <c r="BSR103" s="20"/>
      <c r="BSS103" s="20"/>
      <c r="BST103" s="17"/>
      <c r="BSU103" s="20"/>
      <c r="BSV103" s="20"/>
      <c r="BSW103" s="20"/>
      <c r="BSX103" s="20"/>
      <c r="BSY103" s="18"/>
      <c r="BSZ103" s="20"/>
      <c r="BTA103" s="20"/>
      <c r="BTB103" s="17"/>
      <c r="BTC103" s="20"/>
      <c r="BTD103" s="20"/>
      <c r="BTE103" s="20"/>
      <c r="BTF103" s="20"/>
      <c r="BTG103" s="18"/>
      <c r="BTH103" s="20"/>
      <c r="BTI103" s="20"/>
      <c r="BTJ103" s="17"/>
      <c r="BTK103" s="20"/>
      <c r="BTL103" s="20"/>
      <c r="BTM103" s="20"/>
      <c r="BTN103" s="20"/>
      <c r="BTO103" s="18"/>
      <c r="BTP103" s="20"/>
      <c r="BTQ103" s="20"/>
      <c r="BTR103" s="17"/>
      <c r="BTS103" s="20"/>
      <c r="BTT103" s="20"/>
      <c r="BTU103" s="20"/>
      <c r="BTV103" s="20"/>
      <c r="BTW103" s="18"/>
      <c r="BTX103" s="20"/>
      <c r="BTY103" s="20"/>
      <c r="BTZ103" s="17"/>
      <c r="BUA103" s="20"/>
      <c r="BUB103" s="20"/>
      <c r="BUC103" s="20"/>
      <c r="BUD103" s="20"/>
      <c r="BUE103" s="18"/>
      <c r="BUF103" s="20"/>
      <c r="BUG103" s="20"/>
      <c r="BUH103" s="17"/>
      <c r="BUI103" s="20"/>
      <c r="BUJ103" s="20"/>
      <c r="BUK103" s="20"/>
      <c r="BUL103" s="20"/>
      <c r="BUM103" s="18"/>
      <c r="BUN103" s="20"/>
      <c r="BUO103" s="20"/>
      <c r="BUP103" s="17"/>
      <c r="BUQ103" s="20"/>
      <c r="BUR103" s="20"/>
      <c r="BUS103" s="20"/>
      <c r="BUT103" s="20"/>
      <c r="BUU103" s="18"/>
      <c r="BUV103" s="20"/>
      <c r="BUW103" s="20"/>
      <c r="BUX103" s="17"/>
      <c r="BUY103" s="20"/>
      <c r="BUZ103" s="20"/>
      <c r="BVA103" s="20"/>
      <c r="BVB103" s="20"/>
      <c r="BVC103" s="18"/>
      <c r="BVD103" s="20"/>
      <c r="BVE103" s="20"/>
      <c r="BVF103" s="17"/>
      <c r="BVG103" s="20"/>
      <c r="BVH103" s="20"/>
      <c r="BVI103" s="20"/>
      <c r="BVJ103" s="20"/>
      <c r="BVK103" s="18"/>
      <c r="BVL103" s="20"/>
      <c r="BVM103" s="20"/>
      <c r="BVN103" s="17"/>
      <c r="BVO103" s="20"/>
      <c r="BVP103" s="20"/>
      <c r="BVQ103" s="20"/>
      <c r="BVR103" s="20"/>
      <c r="BVS103" s="18"/>
      <c r="BVT103" s="20"/>
      <c r="BVU103" s="20"/>
      <c r="BVV103" s="17"/>
      <c r="BVW103" s="20"/>
      <c r="BVX103" s="20"/>
      <c r="BVY103" s="20"/>
      <c r="BVZ103" s="20"/>
      <c r="BWA103" s="18"/>
      <c r="BWB103" s="20"/>
      <c r="BWC103" s="20"/>
      <c r="BWD103" s="17"/>
      <c r="BWE103" s="20"/>
      <c r="BWF103" s="20"/>
      <c r="BWG103" s="20"/>
      <c r="BWH103" s="20"/>
      <c r="BWI103" s="18"/>
      <c r="BWJ103" s="20"/>
      <c r="BWK103" s="20"/>
      <c r="BWL103" s="17"/>
      <c r="BWM103" s="20"/>
      <c r="BWN103" s="20"/>
      <c r="BWO103" s="20"/>
      <c r="BWP103" s="20"/>
      <c r="BWQ103" s="18"/>
      <c r="BWR103" s="20"/>
      <c r="BWS103" s="20"/>
      <c r="BWT103" s="17"/>
      <c r="BWU103" s="20"/>
      <c r="BWV103" s="20"/>
      <c r="BWW103" s="20"/>
      <c r="BWX103" s="20"/>
      <c r="BWY103" s="18"/>
      <c r="BWZ103" s="20"/>
      <c r="BXA103" s="20"/>
      <c r="BXB103" s="17"/>
      <c r="BXC103" s="20"/>
      <c r="BXD103" s="20"/>
      <c r="BXE103" s="20"/>
      <c r="BXF103" s="20"/>
      <c r="BXG103" s="18"/>
      <c r="BXH103" s="20"/>
      <c r="BXI103" s="20"/>
      <c r="BXJ103" s="17"/>
      <c r="BXK103" s="20"/>
      <c r="BXL103" s="20"/>
      <c r="BXM103" s="20"/>
      <c r="BXN103" s="20"/>
      <c r="BXO103" s="18"/>
      <c r="BXP103" s="20"/>
      <c r="BXQ103" s="20"/>
      <c r="BXR103" s="17"/>
      <c r="BXS103" s="20"/>
      <c r="BXT103" s="20"/>
      <c r="BXU103" s="20"/>
      <c r="BXV103" s="20"/>
      <c r="BXW103" s="18"/>
      <c r="BXX103" s="20"/>
      <c r="BXY103" s="20"/>
      <c r="BXZ103" s="17"/>
      <c r="BYA103" s="20"/>
      <c r="BYB103" s="20"/>
      <c r="BYC103" s="20"/>
      <c r="BYD103" s="20"/>
      <c r="BYE103" s="18"/>
      <c r="BYF103" s="20"/>
      <c r="BYG103" s="20"/>
      <c r="BYH103" s="17"/>
      <c r="BYI103" s="20"/>
      <c r="BYJ103" s="20"/>
      <c r="BYK103" s="20"/>
      <c r="BYL103" s="20"/>
      <c r="BYM103" s="18"/>
      <c r="BYN103" s="20"/>
      <c r="BYO103" s="20"/>
      <c r="BYP103" s="17"/>
      <c r="BYQ103" s="20"/>
      <c r="BYR103" s="20"/>
      <c r="BYS103" s="20"/>
      <c r="BYT103" s="20"/>
      <c r="BYU103" s="18"/>
      <c r="BYV103" s="20"/>
      <c r="BYW103" s="20"/>
      <c r="BYX103" s="17"/>
      <c r="BYY103" s="20"/>
      <c r="BYZ103" s="20"/>
      <c r="BZA103" s="20"/>
      <c r="BZB103" s="20"/>
      <c r="BZC103" s="18"/>
      <c r="BZD103" s="20"/>
      <c r="BZE103" s="20"/>
      <c r="BZF103" s="17"/>
      <c r="BZG103" s="20"/>
      <c r="BZH103" s="20"/>
      <c r="BZI103" s="20"/>
      <c r="BZJ103" s="20"/>
      <c r="BZK103" s="18"/>
      <c r="BZL103" s="20"/>
      <c r="BZM103" s="20"/>
      <c r="BZN103" s="17"/>
      <c r="BZO103" s="20"/>
      <c r="BZP103" s="20"/>
      <c r="BZQ103" s="20"/>
      <c r="BZR103" s="20"/>
      <c r="BZS103" s="18"/>
      <c r="BZT103" s="20"/>
      <c r="BZU103" s="20"/>
      <c r="BZV103" s="17"/>
      <c r="BZW103" s="20"/>
      <c r="BZX103" s="20"/>
      <c r="BZY103" s="20"/>
      <c r="BZZ103" s="20"/>
      <c r="CAA103" s="18"/>
      <c r="CAB103" s="20"/>
      <c r="CAC103" s="20"/>
      <c r="CAD103" s="17"/>
      <c r="CAE103" s="20"/>
      <c r="CAF103" s="20"/>
      <c r="CAG103" s="20"/>
      <c r="CAH103" s="20"/>
      <c r="CAI103" s="18"/>
      <c r="CAJ103" s="20"/>
      <c r="CAK103" s="20"/>
      <c r="CAL103" s="17"/>
      <c r="CAM103" s="20"/>
      <c r="CAN103" s="20"/>
      <c r="CAO103" s="20"/>
      <c r="CAP103" s="20"/>
      <c r="CAQ103" s="18"/>
      <c r="CAR103" s="20"/>
      <c r="CAS103" s="20"/>
      <c r="CAT103" s="17"/>
      <c r="CAU103" s="20"/>
      <c r="CAV103" s="20"/>
      <c r="CAW103" s="20"/>
      <c r="CAX103" s="20"/>
      <c r="CAY103" s="18"/>
      <c r="CAZ103" s="20"/>
      <c r="CBA103" s="20"/>
      <c r="CBB103" s="17"/>
      <c r="CBC103" s="20"/>
      <c r="CBD103" s="20"/>
      <c r="CBE103" s="20"/>
      <c r="CBF103" s="20"/>
      <c r="CBG103" s="18"/>
      <c r="CBH103" s="20"/>
      <c r="CBI103" s="20"/>
      <c r="CBJ103" s="17"/>
      <c r="CBK103" s="20"/>
      <c r="CBL103" s="20"/>
      <c r="CBM103" s="20"/>
      <c r="CBN103" s="20"/>
      <c r="CBO103" s="18"/>
      <c r="CBP103" s="20"/>
      <c r="CBQ103" s="20"/>
      <c r="CBR103" s="17"/>
      <c r="CBS103" s="20"/>
      <c r="CBT103" s="20"/>
      <c r="CBU103" s="20"/>
      <c r="CBV103" s="20"/>
      <c r="CBW103" s="18"/>
      <c r="CBX103" s="20"/>
      <c r="CBY103" s="20"/>
      <c r="CBZ103" s="17"/>
      <c r="CCA103" s="20"/>
      <c r="CCB103" s="20"/>
      <c r="CCC103" s="20"/>
      <c r="CCD103" s="20"/>
      <c r="CCE103" s="18"/>
      <c r="CCF103" s="20"/>
      <c r="CCG103" s="20"/>
      <c r="CCH103" s="17"/>
      <c r="CCI103" s="20"/>
      <c r="CCJ103" s="20"/>
      <c r="CCK103" s="20"/>
      <c r="CCL103" s="20"/>
      <c r="CCM103" s="18"/>
      <c r="CCN103" s="20"/>
      <c r="CCO103" s="20"/>
      <c r="CCP103" s="17"/>
      <c r="CCQ103" s="20"/>
      <c r="CCR103" s="20"/>
      <c r="CCS103" s="20"/>
      <c r="CCT103" s="20"/>
      <c r="CCU103" s="18"/>
      <c r="CCV103" s="20"/>
      <c r="CCW103" s="20"/>
      <c r="CCX103" s="17"/>
      <c r="CCY103" s="20"/>
      <c r="CCZ103" s="20"/>
      <c r="CDA103" s="20"/>
      <c r="CDB103" s="20"/>
      <c r="CDC103" s="18"/>
      <c r="CDD103" s="20"/>
      <c r="CDE103" s="20"/>
      <c r="CDF103" s="17"/>
      <c r="CDG103" s="20"/>
      <c r="CDH103" s="20"/>
      <c r="CDI103" s="20"/>
      <c r="CDJ103" s="20"/>
      <c r="CDK103" s="18"/>
      <c r="CDL103" s="20"/>
      <c r="CDM103" s="20"/>
      <c r="CDN103" s="17"/>
      <c r="CDO103" s="20"/>
      <c r="CDP103" s="20"/>
      <c r="CDQ103" s="20"/>
      <c r="CDR103" s="20"/>
      <c r="CDS103" s="18"/>
      <c r="CDT103" s="20"/>
      <c r="CDU103" s="20"/>
      <c r="CDV103" s="17"/>
      <c r="CDW103" s="20"/>
      <c r="CDX103" s="20"/>
      <c r="CDY103" s="20"/>
      <c r="CDZ103" s="20"/>
      <c r="CEA103" s="18"/>
      <c r="CEB103" s="20"/>
      <c r="CEC103" s="20"/>
      <c r="CED103" s="17"/>
      <c r="CEE103" s="20"/>
      <c r="CEF103" s="20"/>
      <c r="CEG103" s="20"/>
      <c r="CEH103" s="20"/>
      <c r="CEI103" s="18"/>
      <c r="CEJ103" s="20"/>
      <c r="CEK103" s="20"/>
      <c r="CEL103" s="17"/>
      <c r="CEM103" s="20"/>
      <c r="CEN103" s="20"/>
      <c r="CEO103" s="20"/>
      <c r="CEP103" s="20"/>
      <c r="CEQ103" s="18"/>
      <c r="CER103" s="20"/>
      <c r="CES103" s="20"/>
      <c r="CET103" s="17"/>
      <c r="CEU103" s="20"/>
      <c r="CEV103" s="20"/>
      <c r="CEW103" s="20"/>
      <c r="CEX103" s="20"/>
      <c r="CEY103" s="18"/>
      <c r="CEZ103" s="20"/>
      <c r="CFA103" s="20"/>
      <c r="CFB103" s="17"/>
      <c r="CFC103" s="20"/>
      <c r="CFD103" s="20"/>
      <c r="CFE103" s="20"/>
      <c r="CFF103" s="20"/>
      <c r="CFG103" s="18"/>
      <c r="CFH103" s="20"/>
      <c r="CFI103" s="20"/>
      <c r="CFJ103" s="17"/>
      <c r="CFK103" s="20"/>
      <c r="CFL103" s="20"/>
      <c r="CFM103" s="20"/>
      <c r="CFN103" s="20"/>
      <c r="CFO103" s="18"/>
      <c r="CFP103" s="20"/>
      <c r="CFQ103" s="20"/>
      <c r="CFR103" s="17"/>
      <c r="CFS103" s="20"/>
      <c r="CFT103" s="20"/>
      <c r="CFU103" s="20"/>
      <c r="CFV103" s="20"/>
      <c r="CFW103" s="18"/>
      <c r="CFX103" s="20"/>
      <c r="CFY103" s="20"/>
      <c r="CFZ103" s="17"/>
      <c r="CGA103" s="20"/>
      <c r="CGB103" s="20"/>
      <c r="CGC103" s="20"/>
      <c r="CGD103" s="20"/>
      <c r="CGE103" s="18"/>
      <c r="CGF103" s="20"/>
      <c r="CGG103" s="20"/>
      <c r="CGH103" s="17"/>
      <c r="CGI103" s="20"/>
      <c r="CGJ103" s="20"/>
      <c r="CGK103" s="20"/>
      <c r="CGL103" s="20"/>
      <c r="CGM103" s="18"/>
      <c r="CGN103" s="20"/>
      <c r="CGO103" s="20"/>
      <c r="CGP103" s="17"/>
      <c r="CGQ103" s="20"/>
      <c r="CGR103" s="20"/>
      <c r="CGS103" s="20"/>
      <c r="CGT103" s="20"/>
      <c r="CGU103" s="18"/>
      <c r="CGV103" s="20"/>
      <c r="CGW103" s="20"/>
      <c r="CGX103" s="17"/>
      <c r="CGY103" s="20"/>
      <c r="CGZ103" s="20"/>
      <c r="CHA103" s="20"/>
      <c r="CHB103" s="20"/>
      <c r="CHC103" s="18"/>
      <c r="CHD103" s="20"/>
      <c r="CHE103" s="20"/>
      <c r="CHF103" s="17"/>
      <c r="CHG103" s="20"/>
      <c r="CHH103" s="20"/>
      <c r="CHI103" s="20"/>
      <c r="CHJ103" s="20"/>
      <c r="CHK103" s="18"/>
      <c r="CHL103" s="20"/>
      <c r="CHM103" s="20"/>
      <c r="CHN103" s="17"/>
      <c r="CHO103" s="20"/>
      <c r="CHP103" s="20"/>
      <c r="CHQ103" s="20"/>
      <c r="CHR103" s="20"/>
      <c r="CHS103" s="18"/>
      <c r="CHT103" s="20"/>
      <c r="CHU103" s="20"/>
      <c r="CHV103" s="17"/>
      <c r="CHW103" s="20"/>
      <c r="CHX103" s="20"/>
      <c r="CHY103" s="20"/>
      <c r="CHZ103" s="20"/>
      <c r="CIA103" s="18"/>
      <c r="CIB103" s="20"/>
      <c r="CIC103" s="20"/>
      <c r="CID103" s="17"/>
      <c r="CIE103" s="20"/>
      <c r="CIF103" s="20"/>
      <c r="CIG103" s="20"/>
      <c r="CIH103" s="20"/>
      <c r="CII103" s="18"/>
      <c r="CIJ103" s="20"/>
      <c r="CIK103" s="20"/>
      <c r="CIL103" s="17"/>
      <c r="CIM103" s="20"/>
      <c r="CIN103" s="20"/>
      <c r="CIO103" s="20"/>
      <c r="CIP103" s="20"/>
      <c r="CIQ103" s="18"/>
      <c r="CIR103" s="20"/>
      <c r="CIS103" s="20"/>
      <c r="CIT103" s="17"/>
      <c r="CIU103" s="20"/>
      <c r="CIV103" s="20"/>
      <c r="CIW103" s="20"/>
      <c r="CIX103" s="20"/>
      <c r="CIY103" s="18"/>
      <c r="CIZ103" s="20"/>
      <c r="CJA103" s="20"/>
      <c r="CJB103" s="17"/>
      <c r="CJC103" s="20"/>
      <c r="CJD103" s="20"/>
      <c r="CJE103" s="20"/>
      <c r="CJF103" s="20"/>
      <c r="CJG103" s="18"/>
      <c r="CJH103" s="20"/>
      <c r="CJI103" s="20"/>
      <c r="CJJ103" s="17"/>
      <c r="CJK103" s="20"/>
      <c r="CJL103" s="20"/>
      <c r="CJM103" s="20"/>
      <c r="CJN103" s="20"/>
      <c r="CJO103" s="18"/>
      <c r="CJP103" s="20"/>
      <c r="CJQ103" s="20"/>
      <c r="CJR103" s="17"/>
      <c r="CJS103" s="20"/>
      <c r="CJT103" s="20"/>
      <c r="CJU103" s="20"/>
      <c r="CJV103" s="20"/>
      <c r="CJW103" s="18"/>
      <c r="CJX103" s="20"/>
      <c r="CJY103" s="20"/>
      <c r="CJZ103" s="17"/>
      <c r="CKA103" s="20"/>
      <c r="CKB103" s="20"/>
      <c r="CKC103" s="20"/>
      <c r="CKD103" s="20"/>
      <c r="CKE103" s="18"/>
      <c r="CKF103" s="20"/>
      <c r="CKG103" s="20"/>
      <c r="CKH103" s="17"/>
      <c r="CKI103" s="20"/>
      <c r="CKJ103" s="20"/>
      <c r="CKK103" s="20"/>
      <c r="CKL103" s="20"/>
      <c r="CKM103" s="18"/>
      <c r="CKN103" s="20"/>
      <c r="CKO103" s="20"/>
      <c r="CKP103" s="17"/>
      <c r="CKQ103" s="20"/>
      <c r="CKR103" s="20"/>
      <c r="CKS103" s="20"/>
      <c r="CKT103" s="20"/>
      <c r="CKU103" s="18"/>
      <c r="CKV103" s="20"/>
      <c r="CKW103" s="20"/>
      <c r="CKX103" s="17"/>
      <c r="CKY103" s="20"/>
      <c r="CKZ103" s="20"/>
      <c r="CLA103" s="20"/>
      <c r="CLB103" s="20"/>
      <c r="CLC103" s="18"/>
      <c r="CLD103" s="20"/>
      <c r="CLE103" s="20"/>
      <c r="CLF103" s="17"/>
      <c r="CLG103" s="20"/>
      <c r="CLH103" s="20"/>
      <c r="CLI103" s="20"/>
      <c r="CLJ103" s="20"/>
      <c r="CLK103" s="18"/>
      <c r="CLL103" s="20"/>
      <c r="CLM103" s="20"/>
      <c r="CLN103" s="17"/>
      <c r="CLO103" s="20"/>
      <c r="CLP103" s="20"/>
      <c r="CLQ103" s="20"/>
      <c r="CLR103" s="20"/>
      <c r="CLS103" s="18"/>
      <c r="CLT103" s="20"/>
      <c r="CLU103" s="20"/>
      <c r="CLV103" s="17"/>
      <c r="CLW103" s="20"/>
      <c r="CLX103" s="20"/>
      <c r="CLY103" s="20"/>
      <c r="CLZ103" s="20"/>
      <c r="CMA103" s="18"/>
      <c r="CMB103" s="20"/>
      <c r="CMC103" s="20"/>
      <c r="CMD103" s="17"/>
      <c r="CME103" s="20"/>
      <c r="CMF103" s="20"/>
      <c r="CMG103" s="20"/>
      <c r="CMH103" s="20"/>
      <c r="CMI103" s="18"/>
      <c r="CMJ103" s="20"/>
      <c r="CMK103" s="20"/>
      <c r="CML103" s="17"/>
      <c r="CMM103" s="20"/>
      <c r="CMN103" s="20"/>
      <c r="CMO103" s="20"/>
      <c r="CMP103" s="20"/>
      <c r="CMQ103" s="18"/>
      <c r="CMR103" s="20"/>
      <c r="CMS103" s="20"/>
      <c r="CMT103" s="17"/>
      <c r="CMU103" s="20"/>
      <c r="CMV103" s="20"/>
      <c r="CMW103" s="20"/>
      <c r="CMX103" s="20"/>
      <c r="CMY103" s="18"/>
      <c r="CMZ103" s="20"/>
      <c r="CNA103" s="20"/>
      <c r="CNB103" s="17"/>
      <c r="CNC103" s="20"/>
      <c r="CND103" s="20"/>
      <c r="CNE103" s="20"/>
      <c r="CNF103" s="20"/>
      <c r="CNG103" s="18"/>
      <c r="CNH103" s="20"/>
      <c r="CNI103" s="20"/>
      <c r="CNJ103" s="17"/>
      <c r="CNK103" s="20"/>
      <c r="CNL103" s="20"/>
      <c r="CNM103" s="20"/>
      <c r="CNN103" s="20"/>
      <c r="CNO103" s="18"/>
      <c r="CNP103" s="20"/>
      <c r="CNQ103" s="20"/>
      <c r="CNR103" s="17"/>
      <c r="CNS103" s="20"/>
      <c r="CNT103" s="20"/>
      <c r="CNU103" s="20"/>
      <c r="CNV103" s="20"/>
      <c r="CNW103" s="18"/>
      <c r="CNX103" s="20"/>
      <c r="CNY103" s="20"/>
      <c r="CNZ103" s="17"/>
      <c r="COA103" s="20"/>
      <c r="COB103" s="20"/>
      <c r="COC103" s="20"/>
      <c r="COD103" s="20"/>
      <c r="COE103" s="18"/>
      <c r="COF103" s="20"/>
      <c r="COG103" s="20"/>
      <c r="COH103" s="17"/>
      <c r="COI103" s="20"/>
      <c r="COJ103" s="20"/>
      <c r="COK103" s="20"/>
      <c r="COL103" s="20"/>
      <c r="COM103" s="18"/>
      <c r="CON103" s="20"/>
      <c r="COO103" s="20"/>
      <c r="COP103" s="17"/>
      <c r="COQ103" s="20"/>
      <c r="COR103" s="20"/>
      <c r="COS103" s="20"/>
      <c r="COT103" s="20"/>
      <c r="COU103" s="18"/>
      <c r="COV103" s="20"/>
      <c r="COW103" s="20"/>
      <c r="COX103" s="17"/>
      <c r="COY103" s="20"/>
      <c r="COZ103" s="20"/>
      <c r="CPA103" s="20"/>
      <c r="CPB103" s="20"/>
      <c r="CPC103" s="18"/>
      <c r="CPD103" s="20"/>
      <c r="CPE103" s="20"/>
      <c r="CPF103" s="17"/>
      <c r="CPG103" s="20"/>
      <c r="CPH103" s="20"/>
      <c r="CPI103" s="20"/>
      <c r="CPJ103" s="20"/>
      <c r="CPK103" s="18"/>
      <c r="CPL103" s="20"/>
      <c r="CPM103" s="20"/>
      <c r="CPN103" s="17"/>
      <c r="CPO103" s="20"/>
      <c r="CPP103" s="20"/>
      <c r="CPQ103" s="20"/>
      <c r="CPR103" s="20"/>
      <c r="CPS103" s="18"/>
      <c r="CPT103" s="20"/>
      <c r="CPU103" s="20"/>
      <c r="CPV103" s="17"/>
      <c r="CPW103" s="20"/>
      <c r="CPX103" s="20"/>
      <c r="CPY103" s="20"/>
      <c r="CPZ103" s="20"/>
      <c r="CQA103" s="18"/>
      <c r="CQB103" s="20"/>
      <c r="CQC103" s="20"/>
      <c r="CQD103" s="17"/>
      <c r="CQE103" s="20"/>
      <c r="CQF103" s="20"/>
      <c r="CQG103" s="20"/>
      <c r="CQH103" s="20"/>
      <c r="CQI103" s="18"/>
      <c r="CQJ103" s="20"/>
      <c r="CQK103" s="20"/>
      <c r="CQL103" s="17"/>
      <c r="CQM103" s="20"/>
      <c r="CQN103" s="20"/>
      <c r="CQO103" s="20"/>
      <c r="CQP103" s="20"/>
      <c r="CQQ103" s="18"/>
      <c r="CQR103" s="20"/>
      <c r="CQS103" s="20"/>
      <c r="CQT103" s="17"/>
      <c r="CQU103" s="20"/>
      <c r="CQV103" s="20"/>
      <c r="CQW103" s="20"/>
      <c r="CQX103" s="20"/>
      <c r="CQY103" s="18"/>
      <c r="CQZ103" s="20"/>
      <c r="CRA103" s="20"/>
      <c r="CRB103" s="17"/>
      <c r="CRC103" s="20"/>
      <c r="CRD103" s="20"/>
      <c r="CRE103" s="20"/>
      <c r="CRF103" s="20"/>
      <c r="CRG103" s="18"/>
      <c r="CRH103" s="20"/>
      <c r="CRI103" s="20"/>
      <c r="CRJ103" s="17"/>
      <c r="CRK103" s="20"/>
      <c r="CRL103" s="20"/>
      <c r="CRM103" s="20"/>
      <c r="CRN103" s="20"/>
      <c r="CRO103" s="18"/>
      <c r="CRP103" s="20"/>
      <c r="CRQ103" s="20"/>
      <c r="CRR103" s="17"/>
      <c r="CRS103" s="20"/>
      <c r="CRT103" s="20"/>
      <c r="CRU103" s="20"/>
      <c r="CRV103" s="20"/>
      <c r="CRW103" s="18"/>
      <c r="CRX103" s="20"/>
      <c r="CRY103" s="20"/>
      <c r="CRZ103" s="17"/>
      <c r="CSA103" s="20"/>
      <c r="CSB103" s="20"/>
      <c r="CSC103" s="20"/>
      <c r="CSD103" s="20"/>
      <c r="CSE103" s="18"/>
      <c r="CSF103" s="20"/>
      <c r="CSG103" s="20"/>
      <c r="CSH103" s="17"/>
      <c r="CSI103" s="20"/>
      <c r="CSJ103" s="20"/>
      <c r="CSK103" s="20"/>
      <c r="CSL103" s="20"/>
      <c r="CSM103" s="18"/>
      <c r="CSN103" s="20"/>
      <c r="CSO103" s="20"/>
      <c r="CSP103" s="17"/>
      <c r="CSQ103" s="20"/>
      <c r="CSR103" s="20"/>
      <c r="CSS103" s="20"/>
      <c r="CST103" s="20"/>
      <c r="CSU103" s="18"/>
      <c r="CSV103" s="20"/>
      <c r="CSW103" s="20"/>
      <c r="CSX103" s="17"/>
      <c r="CSY103" s="20"/>
      <c r="CSZ103" s="20"/>
      <c r="CTA103" s="20"/>
      <c r="CTB103" s="20"/>
      <c r="CTC103" s="18"/>
      <c r="CTD103" s="20"/>
      <c r="CTE103" s="20"/>
      <c r="CTF103" s="17"/>
      <c r="CTG103" s="20"/>
      <c r="CTH103" s="20"/>
      <c r="CTI103" s="20"/>
      <c r="CTJ103" s="20"/>
      <c r="CTK103" s="18"/>
      <c r="CTL103" s="20"/>
      <c r="CTM103" s="20"/>
      <c r="CTN103" s="17"/>
      <c r="CTO103" s="20"/>
      <c r="CTP103" s="20"/>
      <c r="CTQ103" s="20"/>
      <c r="CTR103" s="20"/>
      <c r="CTS103" s="18"/>
      <c r="CTT103" s="20"/>
      <c r="CTU103" s="20"/>
      <c r="CTV103" s="17"/>
      <c r="CTW103" s="20"/>
      <c r="CTX103" s="20"/>
      <c r="CTY103" s="20"/>
      <c r="CTZ103" s="20"/>
      <c r="CUA103" s="18"/>
      <c r="CUB103" s="20"/>
      <c r="CUC103" s="20"/>
      <c r="CUD103" s="17"/>
      <c r="CUE103" s="20"/>
      <c r="CUF103" s="20"/>
      <c r="CUG103" s="20"/>
      <c r="CUH103" s="20"/>
      <c r="CUI103" s="18"/>
      <c r="CUJ103" s="20"/>
      <c r="CUK103" s="20"/>
      <c r="CUL103" s="17"/>
      <c r="CUM103" s="20"/>
      <c r="CUN103" s="20"/>
      <c r="CUO103" s="20"/>
      <c r="CUP103" s="20"/>
      <c r="CUQ103" s="18"/>
      <c r="CUR103" s="20"/>
      <c r="CUS103" s="20"/>
      <c r="CUT103" s="17"/>
      <c r="CUU103" s="20"/>
      <c r="CUV103" s="20"/>
      <c r="CUW103" s="20"/>
      <c r="CUX103" s="20"/>
      <c r="CUY103" s="18"/>
      <c r="CUZ103" s="20"/>
      <c r="CVA103" s="20"/>
      <c r="CVB103" s="17"/>
      <c r="CVC103" s="20"/>
      <c r="CVD103" s="20"/>
      <c r="CVE103" s="20"/>
      <c r="CVF103" s="20"/>
      <c r="CVG103" s="18"/>
      <c r="CVH103" s="20"/>
      <c r="CVI103" s="20"/>
      <c r="CVJ103" s="17"/>
      <c r="CVK103" s="20"/>
      <c r="CVL103" s="20"/>
      <c r="CVM103" s="20"/>
      <c r="CVN103" s="20"/>
      <c r="CVO103" s="18"/>
      <c r="CVP103" s="20"/>
      <c r="CVQ103" s="20"/>
      <c r="CVR103" s="17"/>
      <c r="CVS103" s="20"/>
      <c r="CVT103" s="20"/>
      <c r="CVU103" s="20"/>
      <c r="CVV103" s="20"/>
      <c r="CVW103" s="18"/>
      <c r="CVX103" s="20"/>
      <c r="CVY103" s="20"/>
      <c r="CVZ103" s="17"/>
      <c r="CWA103" s="20"/>
      <c r="CWB103" s="20"/>
      <c r="CWC103" s="20"/>
      <c r="CWD103" s="20"/>
      <c r="CWE103" s="18"/>
      <c r="CWF103" s="20"/>
      <c r="CWG103" s="20"/>
      <c r="CWH103" s="17"/>
      <c r="CWI103" s="20"/>
      <c r="CWJ103" s="20"/>
      <c r="CWK103" s="20"/>
      <c r="CWL103" s="20"/>
      <c r="CWM103" s="18"/>
      <c r="CWN103" s="20"/>
      <c r="CWO103" s="20"/>
      <c r="CWP103" s="17"/>
      <c r="CWQ103" s="20"/>
      <c r="CWR103" s="20"/>
      <c r="CWS103" s="20"/>
      <c r="CWT103" s="20"/>
      <c r="CWU103" s="18"/>
      <c r="CWV103" s="20"/>
      <c r="CWW103" s="20"/>
      <c r="CWX103" s="17"/>
      <c r="CWY103" s="20"/>
      <c r="CWZ103" s="20"/>
      <c r="CXA103" s="20"/>
      <c r="CXB103" s="20"/>
      <c r="CXC103" s="18"/>
      <c r="CXD103" s="20"/>
      <c r="CXE103" s="20"/>
      <c r="CXF103" s="17"/>
      <c r="CXG103" s="20"/>
      <c r="CXH103" s="20"/>
      <c r="CXI103" s="20"/>
      <c r="CXJ103" s="20"/>
      <c r="CXK103" s="18"/>
      <c r="CXL103" s="20"/>
      <c r="CXM103" s="20"/>
      <c r="CXN103" s="17"/>
      <c r="CXO103" s="20"/>
      <c r="CXP103" s="20"/>
      <c r="CXQ103" s="20"/>
      <c r="CXR103" s="20"/>
      <c r="CXS103" s="18"/>
      <c r="CXT103" s="20"/>
      <c r="CXU103" s="20"/>
      <c r="CXV103" s="17"/>
      <c r="CXW103" s="20"/>
      <c r="CXX103" s="20"/>
      <c r="CXY103" s="20"/>
      <c r="CXZ103" s="20"/>
      <c r="CYA103" s="18"/>
      <c r="CYB103" s="20"/>
      <c r="CYC103" s="20"/>
      <c r="CYD103" s="17"/>
      <c r="CYE103" s="20"/>
      <c r="CYF103" s="20"/>
      <c r="CYG103" s="20"/>
      <c r="CYH103" s="20"/>
      <c r="CYI103" s="18"/>
      <c r="CYJ103" s="20"/>
      <c r="CYK103" s="20"/>
      <c r="CYL103" s="17"/>
      <c r="CYM103" s="20"/>
      <c r="CYN103" s="20"/>
      <c r="CYO103" s="20"/>
      <c r="CYP103" s="20"/>
      <c r="CYQ103" s="18"/>
      <c r="CYR103" s="20"/>
      <c r="CYS103" s="20"/>
      <c r="CYT103" s="17"/>
      <c r="CYU103" s="20"/>
      <c r="CYV103" s="20"/>
      <c r="CYW103" s="20"/>
      <c r="CYX103" s="20"/>
      <c r="CYY103" s="18"/>
      <c r="CYZ103" s="20"/>
      <c r="CZA103" s="20"/>
      <c r="CZB103" s="17"/>
      <c r="CZC103" s="20"/>
      <c r="CZD103" s="20"/>
      <c r="CZE103" s="20"/>
      <c r="CZF103" s="20"/>
      <c r="CZG103" s="18"/>
      <c r="CZH103" s="20"/>
      <c r="CZI103" s="20"/>
      <c r="CZJ103" s="17"/>
      <c r="CZK103" s="20"/>
      <c r="CZL103" s="20"/>
      <c r="CZM103" s="20"/>
      <c r="CZN103" s="20"/>
      <c r="CZO103" s="18"/>
      <c r="CZP103" s="20"/>
      <c r="CZQ103" s="20"/>
      <c r="CZR103" s="17"/>
      <c r="CZS103" s="20"/>
      <c r="CZT103" s="20"/>
      <c r="CZU103" s="20"/>
      <c r="CZV103" s="20"/>
      <c r="CZW103" s="18"/>
      <c r="CZX103" s="20"/>
      <c r="CZY103" s="20"/>
      <c r="CZZ103" s="17"/>
      <c r="DAA103" s="20"/>
      <c r="DAB103" s="20"/>
      <c r="DAC103" s="20"/>
      <c r="DAD103" s="20"/>
      <c r="DAE103" s="18"/>
      <c r="DAF103" s="20"/>
      <c r="DAG103" s="20"/>
      <c r="DAH103" s="17"/>
      <c r="DAI103" s="20"/>
      <c r="DAJ103" s="20"/>
      <c r="DAK103" s="20"/>
      <c r="DAL103" s="20"/>
      <c r="DAM103" s="18"/>
      <c r="DAN103" s="20"/>
      <c r="DAO103" s="20"/>
      <c r="DAP103" s="17"/>
      <c r="DAQ103" s="20"/>
      <c r="DAR103" s="20"/>
      <c r="DAS103" s="20"/>
      <c r="DAT103" s="20"/>
      <c r="DAU103" s="18"/>
      <c r="DAV103" s="20"/>
      <c r="DAW103" s="20"/>
      <c r="DAX103" s="17"/>
      <c r="DAY103" s="20"/>
      <c r="DAZ103" s="20"/>
      <c r="DBA103" s="20"/>
      <c r="DBB103" s="20"/>
      <c r="DBC103" s="18"/>
      <c r="DBD103" s="20"/>
      <c r="DBE103" s="20"/>
      <c r="DBF103" s="17"/>
      <c r="DBG103" s="20"/>
      <c r="DBH103" s="20"/>
      <c r="DBI103" s="20"/>
      <c r="DBJ103" s="20"/>
      <c r="DBK103" s="18"/>
      <c r="DBL103" s="20"/>
      <c r="DBM103" s="20"/>
      <c r="DBN103" s="17"/>
      <c r="DBO103" s="20"/>
      <c r="DBP103" s="20"/>
      <c r="DBQ103" s="20"/>
      <c r="DBR103" s="20"/>
      <c r="DBS103" s="18"/>
      <c r="DBT103" s="20"/>
      <c r="DBU103" s="20"/>
      <c r="DBV103" s="17"/>
      <c r="DBW103" s="20"/>
      <c r="DBX103" s="20"/>
      <c r="DBY103" s="20"/>
      <c r="DBZ103" s="20"/>
      <c r="DCA103" s="18"/>
      <c r="DCB103" s="20"/>
      <c r="DCC103" s="20"/>
      <c r="DCD103" s="17"/>
      <c r="DCE103" s="20"/>
      <c r="DCF103" s="20"/>
      <c r="DCG103" s="20"/>
      <c r="DCH103" s="20"/>
      <c r="DCI103" s="18"/>
      <c r="DCJ103" s="20"/>
      <c r="DCK103" s="20"/>
      <c r="DCL103" s="17"/>
      <c r="DCM103" s="20"/>
      <c r="DCN103" s="20"/>
      <c r="DCO103" s="20"/>
      <c r="DCP103" s="20"/>
      <c r="DCQ103" s="18"/>
      <c r="DCR103" s="20"/>
      <c r="DCS103" s="20"/>
      <c r="DCT103" s="17"/>
      <c r="DCU103" s="20"/>
      <c r="DCV103" s="20"/>
      <c r="DCW103" s="20"/>
      <c r="DCX103" s="20"/>
      <c r="DCY103" s="18"/>
      <c r="DCZ103" s="20"/>
      <c r="DDA103" s="20"/>
      <c r="DDB103" s="17"/>
      <c r="DDC103" s="20"/>
      <c r="DDD103" s="20"/>
      <c r="DDE103" s="20"/>
      <c r="DDF103" s="20"/>
      <c r="DDG103" s="18"/>
      <c r="DDH103" s="20"/>
      <c r="DDI103" s="20"/>
      <c r="DDJ103" s="17"/>
      <c r="DDK103" s="20"/>
      <c r="DDL103" s="20"/>
      <c r="DDM103" s="20"/>
      <c r="DDN103" s="20"/>
      <c r="DDO103" s="18"/>
      <c r="DDP103" s="20"/>
      <c r="DDQ103" s="20"/>
      <c r="DDR103" s="17"/>
      <c r="DDS103" s="20"/>
      <c r="DDT103" s="20"/>
      <c r="DDU103" s="20"/>
      <c r="DDV103" s="20"/>
      <c r="DDW103" s="18"/>
      <c r="DDX103" s="20"/>
      <c r="DDY103" s="20"/>
      <c r="DDZ103" s="17"/>
      <c r="DEA103" s="20"/>
      <c r="DEB103" s="20"/>
      <c r="DEC103" s="20"/>
      <c r="DED103" s="20"/>
      <c r="DEE103" s="18"/>
      <c r="DEF103" s="20"/>
      <c r="DEG103" s="20"/>
      <c r="DEH103" s="17"/>
      <c r="DEI103" s="20"/>
      <c r="DEJ103" s="20"/>
      <c r="DEK103" s="20"/>
      <c r="DEL103" s="20"/>
      <c r="DEM103" s="18"/>
      <c r="DEN103" s="20"/>
      <c r="DEO103" s="20"/>
      <c r="DEP103" s="17"/>
      <c r="DEQ103" s="20"/>
      <c r="DER103" s="20"/>
      <c r="DES103" s="20"/>
      <c r="DET103" s="20"/>
      <c r="DEU103" s="18"/>
      <c r="DEV103" s="20"/>
      <c r="DEW103" s="20"/>
      <c r="DEX103" s="17"/>
      <c r="DEY103" s="20"/>
      <c r="DEZ103" s="20"/>
      <c r="DFA103" s="20"/>
      <c r="DFB103" s="20"/>
      <c r="DFC103" s="18"/>
      <c r="DFD103" s="20"/>
      <c r="DFE103" s="20"/>
      <c r="DFF103" s="17"/>
      <c r="DFG103" s="20"/>
      <c r="DFH103" s="20"/>
      <c r="DFI103" s="20"/>
      <c r="DFJ103" s="20"/>
      <c r="DFK103" s="18"/>
      <c r="DFL103" s="20"/>
      <c r="DFM103" s="20"/>
      <c r="DFN103" s="17"/>
      <c r="DFO103" s="20"/>
      <c r="DFP103" s="20"/>
      <c r="DFQ103" s="20"/>
      <c r="DFR103" s="20"/>
      <c r="DFS103" s="18"/>
      <c r="DFT103" s="20"/>
      <c r="DFU103" s="20"/>
      <c r="DFV103" s="17"/>
      <c r="DFW103" s="20"/>
      <c r="DFX103" s="20"/>
      <c r="DFY103" s="20"/>
      <c r="DFZ103" s="20"/>
      <c r="DGA103" s="18"/>
      <c r="DGB103" s="20"/>
      <c r="DGC103" s="20"/>
      <c r="DGD103" s="17"/>
      <c r="DGE103" s="20"/>
      <c r="DGF103" s="20"/>
      <c r="DGG103" s="20"/>
      <c r="DGH103" s="20"/>
      <c r="DGI103" s="18"/>
      <c r="DGJ103" s="20"/>
      <c r="DGK103" s="20"/>
      <c r="DGL103" s="17"/>
      <c r="DGM103" s="20"/>
      <c r="DGN103" s="20"/>
      <c r="DGO103" s="20"/>
      <c r="DGP103" s="20"/>
      <c r="DGQ103" s="18"/>
      <c r="DGR103" s="20"/>
      <c r="DGS103" s="20"/>
      <c r="DGT103" s="17"/>
      <c r="DGU103" s="20"/>
      <c r="DGV103" s="20"/>
      <c r="DGW103" s="20"/>
      <c r="DGX103" s="20"/>
      <c r="DGY103" s="18"/>
      <c r="DGZ103" s="20"/>
      <c r="DHA103" s="20"/>
      <c r="DHB103" s="17"/>
      <c r="DHC103" s="20"/>
      <c r="DHD103" s="20"/>
      <c r="DHE103" s="20"/>
      <c r="DHF103" s="20"/>
      <c r="DHG103" s="18"/>
      <c r="DHH103" s="20"/>
      <c r="DHI103" s="20"/>
      <c r="DHJ103" s="17"/>
      <c r="DHK103" s="20"/>
      <c r="DHL103" s="20"/>
      <c r="DHM103" s="20"/>
      <c r="DHN103" s="20"/>
      <c r="DHO103" s="18"/>
      <c r="DHP103" s="20"/>
      <c r="DHQ103" s="20"/>
      <c r="DHR103" s="17"/>
      <c r="DHS103" s="20"/>
      <c r="DHT103" s="20"/>
      <c r="DHU103" s="20"/>
      <c r="DHV103" s="20"/>
      <c r="DHW103" s="18"/>
      <c r="DHX103" s="20"/>
      <c r="DHY103" s="20"/>
      <c r="DHZ103" s="17"/>
      <c r="DIA103" s="20"/>
      <c r="DIB103" s="20"/>
      <c r="DIC103" s="20"/>
      <c r="DID103" s="20"/>
      <c r="DIE103" s="18"/>
      <c r="DIF103" s="20"/>
      <c r="DIG103" s="20"/>
      <c r="DIH103" s="17"/>
      <c r="DII103" s="20"/>
      <c r="DIJ103" s="20"/>
      <c r="DIK103" s="20"/>
      <c r="DIL103" s="20"/>
      <c r="DIM103" s="18"/>
      <c r="DIN103" s="20"/>
      <c r="DIO103" s="20"/>
      <c r="DIP103" s="17"/>
      <c r="DIQ103" s="20"/>
      <c r="DIR103" s="20"/>
      <c r="DIS103" s="20"/>
      <c r="DIT103" s="20"/>
      <c r="DIU103" s="18"/>
      <c r="DIV103" s="20"/>
      <c r="DIW103" s="20"/>
      <c r="DIX103" s="17"/>
      <c r="DIY103" s="20"/>
      <c r="DIZ103" s="20"/>
      <c r="DJA103" s="20"/>
      <c r="DJB103" s="20"/>
      <c r="DJC103" s="18"/>
      <c r="DJD103" s="20"/>
      <c r="DJE103" s="20"/>
      <c r="DJF103" s="17"/>
      <c r="DJG103" s="20"/>
      <c r="DJH103" s="20"/>
      <c r="DJI103" s="20"/>
      <c r="DJJ103" s="20"/>
      <c r="DJK103" s="18"/>
      <c r="DJL103" s="20"/>
      <c r="DJM103" s="20"/>
      <c r="DJN103" s="17"/>
      <c r="DJO103" s="20"/>
      <c r="DJP103" s="20"/>
      <c r="DJQ103" s="20"/>
      <c r="DJR103" s="20"/>
      <c r="DJS103" s="18"/>
      <c r="DJT103" s="20"/>
      <c r="DJU103" s="20"/>
      <c r="DJV103" s="17"/>
      <c r="DJW103" s="20"/>
      <c r="DJX103" s="20"/>
      <c r="DJY103" s="20"/>
      <c r="DJZ103" s="20"/>
      <c r="DKA103" s="18"/>
      <c r="DKB103" s="20"/>
      <c r="DKC103" s="20"/>
      <c r="DKD103" s="17"/>
      <c r="DKE103" s="20"/>
      <c r="DKF103" s="20"/>
      <c r="DKG103" s="20"/>
      <c r="DKH103" s="20"/>
      <c r="DKI103" s="18"/>
      <c r="DKJ103" s="20"/>
      <c r="DKK103" s="20"/>
      <c r="DKL103" s="17"/>
      <c r="DKM103" s="20"/>
      <c r="DKN103" s="20"/>
      <c r="DKO103" s="20"/>
      <c r="DKP103" s="20"/>
      <c r="DKQ103" s="18"/>
      <c r="DKR103" s="20"/>
      <c r="DKS103" s="20"/>
      <c r="DKT103" s="17"/>
      <c r="DKU103" s="20"/>
      <c r="DKV103" s="20"/>
      <c r="DKW103" s="20"/>
      <c r="DKX103" s="20"/>
      <c r="DKY103" s="18"/>
      <c r="DKZ103" s="20"/>
      <c r="DLA103" s="20"/>
      <c r="DLB103" s="17"/>
      <c r="DLC103" s="20"/>
      <c r="DLD103" s="20"/>
      <c r="DLE103" s="20"/>
      <c r="DLF103" s="20"/>
      <c r="DLG103" s="18"/>
      <c r="DLH103" s="20"/>
      <c r="DLI103" s="20"/>
      <c r="DLJ103" s="17"/>
      <c r="DLK103" s="20"/>
      <c r="DLL103" s="20"/>
      <c r="DLM103" s="20"/>
      <c r="DLN103" s="20"/>
      <c r="DLO103" s="18"/>
      <c r="DLP103" s="20"/>
      <c r="DLQ103" s="20"/>
      <c r="DLR103" s="17"/>
      <c r="DLS103" s="20"/>
      <c r="DLT103" s="20"/>
      <c r="DLU103" s="20"/>
      <c r="DLV103" s="20"/>
      <c r="DLW103" s="18"/>
      <c r="DLX103" s="20"/>
      <c r="DLY103" s="20"/>
      <c r="DLZ103" s="17"/>
      <c r="DMA103" s="20"/>
      <c r="DMB103" s="20"/>
      <c r="DMC103" s="20"/>
      <c r="DMD103" s="20"/>
      <c r="DME103" s="18"/>
      <c r="DMF103" s="20"/>
      <c r="DMG103" s="20"/>
      <c r="DMH103" s="17"/>
      <c r="DMI103" s="20"/>
      <c r="DMJ103" s="20"/>
      <c r="DMK103" s="20"/>
      <c r="DML103" s="20"/>
      <c r="DMM103" s="18"/>
      <c r="DMN103" s="20"/>
      <c r="DMO103" s="20"/>
      <c r="DMP103" s="17"/>
      <c r="DMQ103" s="20"/>
      <c r="DMR103" s="20"/>
      <c r="DMS103" s="20"/>
      <c r="DMT103" s="20"/>
      <c r="DMU103" s="18"/>
      <c r="DMV103" s="20"/>
      <c r="DMW103" s="20"/>
      <c r="DMX103" s="17"/>
      <c r="DMY103" s="20"/>
      <c r="DMZ103" s="20"/>
      <c r="DNA103" s="20"/>
      <c r="DNB103" s="20"/>
      <c r="DNC103" s="18"/>
      <c r="DND103" s="20"/>
      <c r="DNE103" s="20"/>
      <c r="DNF103" s="17"/>
      <c r="DNG103" s="20"/>
      <c r="DNH103" s="20"/>
      <c r="DNI103" s="20"/>
      <c r="DNJ103" s="20"/>
      <c r="DNK103" s="18"/>
      <c r="DNL103" s="20"/>
      <c r="DNM103" s="20"/>
      <c r="DNN103" s="17"/>
      <c r="DNO103" s="20"/>
      <c r="DNP103" s="20"/>
      <c r="DNQ103" s="20"/>
      <c r="DNR103" s="20"/>
      <c r="DNS103" s="18"/>
      <c r="DNT103" s="20"/>
      <c r="DNU103" s="20"/>
      <c r="DNV103" s="17"/>
      <c r="DNW103" s="20"/>
      <c r="DNX103" s="20"/>
      <c r="DNY103" s="20"/>
      <c r="DNZ103" s="20"/>
      <c r="DOA103" s="18"/>
      <c r="DOB103" s="20"/>
      <c r="DOC103" s="20"/>
      <c r="DOD103" s="17"/>
      <c r="DOE103" s="20"/>
      <c r="DOF103" s="20"/>
      <c r="DOG103" s="20"/>
      <c r="DOH103" s="20"/>
      <c r="DOI103" s="18"/>
      <c r="DOJ103" s="20"/>
      <c r="DOK103" s="20"/>
      <c r="DOL103" s="17"/>
      <c r="DOM103" s="20"/>
      <c r="DON103" s="20"/>
      <c r="DOO103" s="20"/>
      <c r="DOP103" s="20"/>
      <c r="DOQ103" s="18"/>
      <c r="DOR103" s="20"/>
      <c r="DOS103" s="20"/>
      <c r="DOT103" s="17"/>
      <c r="DOU103" s="20"/>
      <c r="DOV103" s="20"/>
      <c r="DOW103" s="20"/>
      <c r="DOX103" s="20"/>
      <c r="DOY103" s="18"/>
      <c r="DOZ103" s="20"/>
      <c r="DPA103" s="20"/>
      <c r="DPB103" s="17"/>
      <c r="DPC103" s="20"/>
      <c r="DPD103" s="20"/>
      <c r="DPE103" s="20"/>
      <c r="DPF103" s="20"/>
      <c r="DPG103" s="18"/>
      <c r="DPH103" s="20"/>
      <c r="DPI103" s="20"/>
      <c r="DPJ103" s="17"/>
      <c r="DPK103" s="20"/>
      <c r="DPL103" s="20"/>
      <c r="DPM103" s="20"/>
      <c r="DPN103" s="20"/>
      <c r="DPO103" s="18"/>
      <c r="DPP103" s="20"/>
      <c r="DPQ103" s="20"/>
      <c r="DPR103" s="17"/>
      <c r="DPS103" s="20"/>
      <c r="DPT103" s="20"/>
      <c r="DPU103" s="20"/>
      <c r="DPV103" s="20"/>
      <c r="DPW103" s="18"/>
      <c r="DPX103" s="20"/>
      <c r="DPY103" s="20"/>
      <c r="DPZ103" s="17"/>
      <c r="DQA103" s="20"/>
      <c r="DQB103" s="20"/>
      <c r="DQC103" s="20"/>
      <c r="DQD103" s="20"/>
      <c r="DQE103" s="18"/>
      <c r="DQF103" s="20"/>
      <c r="DQG103" s="20"/>
      <c r="DQH103" s="17"/>
      <c r="DQI103" s="20"/>
      <c r="DQJ103" s="20"/>
      <c r="DQK103" s="20"/>
      <c r="DQL103" s="20"/>
      <c r="DQM103" s="18"/>
      <c r="DQN103" s="20"/>
      <c r="DQO103" s="20"/>
      <c r="DQP103" s="17"/>
      <c r="DQQ103" s="20"/>
      <c r="DQR103" s="20"/>
      <c r="DQS103" s="20"/>
      <c r="DQT103" s="20"/>
      <c r="DQU103" s="18"/>
      <c r="DQV103" s="20"/>
      <c r="DQW103" s="20"/>
      <c r="DQX103" s="17"/>
      <c r="DQY103" s="20"/>
      <c r="DQZ103" s="20"/>
      <c r="DRA103" s="20"/>
      <c r="DRB103" s="20"/>
      <c r="DRC103" s="18"/>
      <c r="DRD103" s="20"/>
      <c r="DRE103" s="20"/>
      <c r="DRF103" s="17"/>
      <c r="DRG103" s="20"/>
      <c r="DRH103" s="20"/>
      <c r="DRI103" s="20"/>
      <c r="DRJ103" s="20"/>
      <c r="DRK103" s="18"/>
      <c r="DRL103" s="20"/>
      <c r="DRM103" s="20"/>
      <c r="DRN103" s="17"/>
      <c r="DRO103" s="20"/>
      <c r="DRP103" s="20"/>
      <c r="DRQ103" s="20"/>
      <c r="DRR103" s="20"/>
      <c r="DRS103" s="18"/>
      <c r="DRT103" s="20"/>
      <c r="DRU103" s="20"/>
      <c r="DRV103" s="17"/>
      <c r="DRW103" s="20"/>
      <c r="DRX103" s="20"/>
      <c r="DRY103" s="20"/>
      <c r="DRZ103" s="20"/>
      <c r="DSA103" s="18"/>
      <c r="DSB103" s="20"/>
      <c r="DSC103" s="20"/>
      <c r="DSD103" s="17"/>
      <c r="DSE103" s="20"/>
      <c r="DSF103" s="20"/>
      <c r="DSG103" s="20"/>
      <c r="DSH103" s="20"/>
      <c r="DSI103" s="18"/>
      <c r="DSJ103" s="20"/>
      <c r="DSK103" s="20"/>
      <c r="DSL103" s="17"/>
      <c r="DSM103" s="20"/>
      <c r="DSN103" s="20"/>
      <c r="DSO103" s="20"/>
      <c r="DSP103" s="20"/>
      <c r="DSQ103" s="18"/>
      <c r="DSR103" s="20"/>
      <c r="DSS103" s="20"/>
      <c r="DST103" s="17"/>
      <c r="DSU103" s="20"/>
      <c r="DSV103" s="20"/>
      <c r="DSW103" s="20"/>
      <c r="DSX103" s="20"/>
      <c r="DSY103" s="18"/>
      <c r="DSZ103" s="20"/>
      <c r="DTA103" s="20"/>
      <c r="DTB103" s="17"/>
      <c r="DTC103" s="20"/>
      <c r="DTD103" s="20"/>
      <c r="DTE103" s="20"/>
      <c r="DTF103" s="20"/>
      <c r="DTG103" s="18"/>
      <c r="DTH103" s="20"/>
      <c r="DTI103" s="20"/>
      <c r="DTJ103" s="17"/>
      <c r="DTK103" s="20"/>
      <c r="DTL103" s="20"/>
      <c r="DTM103" s="20"/>
      <c r="DTN103" s="20"/>
      <c r="DTO103" s="18"/>
      <c r="DTP103" s="20"/>
      <c r="DTQ103" s="20"/>
      <c r="DTR103" s="17"/>
      <c r="DTS103" s="20"/>
      <c r="DTT103" s="20"/>
      <c r="DTU103" s="20"/>
      <c r="DTV103" s="20"/>
      <c r="DTW103" s="18"/>
      <c r="DTX103" s="20"/>
      <c r="DTY103" s="20"/>
      <c r="DTZ103" s="17"/>
      <c r="DUA103" s="20"/>
      <c r="DUB103" s="20"/>
      <c r="DUC103" s="20"/>
      <c r="DUD103" s="20"/>
      <c r="DUE103" s="18"/>
      <c r="DUF103" s="20"/>
      <c r="DUG103" s="20"/>
      <c r="DUH103" s="17"/>
      <c r="DUI103" s="20"/>
      <c r="DUJ103" s="20"/>
      <c r="DUK103" s="20"/>
      <c r="DUL103" s="20"/>
      <c r="DUM103" s="18"/>
      <c r="DUN103" s="20"/>
      <c r="DUO103" s="20"/>
      <c r="DUP103" s="17"/>
      <c r="DUQ103" s="20"/>
      <c r="DUR103" s="20"/>
      <c r="DUS103" s="20"/>
      <c r="DUT103" s="20"/>
      <c r="DUU103" s="18"/>
      <c r="DUV103" s="20"/>
      <c r="DUW103" s="20"/>
      <c r="DUX103" s="17"/>
      <c r="DUY103" s="20"/>
      <c r="DUZ103" s="20"/>
      <c r="DVA103" s="20"/>
      <c r="DVB103" s="20"/>
      <c r="DVC103" s="18"/>
      <c r="DVD103" s="20"/>
      <c r="DVE103" s="20"/>
      <c r="DVF103" s="17"/>
      <c r="DVG103" s="20"/>
      <c r="DVH103" s="20"/>
      <c r="DVI103" s="20"/>
      <c r="DVJ103" s="20"/>
      <c r="DVK103" s="18"/>
      <c r="DVL103" s="20"/>
      <c r="DVM103" s="20"/>
      <c r="DVN103" s="17"/>
      <c r="DVO103" s="20"/>
      <c r="DVP103" s="20"/>
      <c r="DVQ103" s="20"/>
      <c r="DVR103" s="20"/>
      <c r="DVS103" s="18"/>
      <c r="DVT103" s="20"/>
      <c r="DVU103" s="20"/>
      <c r="DVV103" s="17"/>
      <c r="DVW103" s="20"/>
      <c r="DVX103" s="20"/>
      <c r="DVY103" s="20"/>
      <c r="DVZ103" s="20"/>
      <c r="DWA103" s="18"/>
      <c r="DWB103" s="20"/>
      <c r="DWC103" s="20"/>
      <c r="DWD103" s="17"/>
      <c r="DWE103" s="20"/>
      <c r="DWF103" s="20"/>
      <c r="DWG103" s="20"/>
      <c r="DWH103" s="20"/>
      <c r="DWI103" s="18"/>
      <c r="DWJ103" s="20"/>
      <c r="DWK103" s="20"/>
      <c r="DWL103" s="17"/>
      <c r="DWM103" s="20"/>
      <c r="DWN103" s="20"/>
      <c r="DWO103" s="20"/>
      <c r="DWP103" s="20"/>
      <c r="DWQ103" s="18"/>
      <c r="DWR103" s="20"/>
      <c r="DWS103" s="20"/>
      <c r="DWT103" s="17"/>
      <c r="DWU103" s="20"/>
      <c r="DWV103" s="20"/>
      <c r="DWW103" s="20"/>
      <c r="DWX103" s="20"/>
      <c r="DWY103" s="18"/>
      <c r="DWZ103" s="20"/>
      <c r="DXA103" s="20"/>
      <c r="DXB103" s="17"/>
      <c r="DXC103" s="20"/>
      <c r="DXD103" s="20"/>
      <c r="DXE103" s="20"/>
      <c r="DXF103" s="20"/>
      <c r="DXG103" s="18"/>
      <c r="DXH103" s="20"/>
      <c r="DXI103" s="20"/>
      <c r="DXJ103" s="17"/>
      <c r="DXK103" s="20"/>
      <c r="DXL103" s="20"/>
      <c r="DXM103" s="20"/>
      <c r="DXN103" s="20"/>
      <c r="DXO103" s="18"/>
      <c r="DXP103" s="20"/>
      <c r="DXQ103" s="20"/>
      <c r="DXR103" s="17"/>
      <c r="DXS103" s="20"/>
      <c r="DXT103" s="20"/>
      <c r="DXU103" s="20"/>
      <c r="DXV103" s="20"/>
      <c r="DXW103" s="18"/>
      <c r="DXX103" s="20"/>
      <c r="DXY103" s="20"/>
      <c r="DXZ103" s="17"/>
      <c r="DYA103" s="20"/>
      <c r="DYB103" s="20"/>
      <c r="DYC103" s="20"/>
      <c r="DYD103" s="20"/>
      <c r="DYE103" s="18"/>
      <c r="DYF103" s="20"/>
      <c r="DYG103" s="20"/>
      <c r="DYH103" s="17"/>
      <c r="DYI103" s="20"/>
      <c r="DYJ103" s="20"/>
      <c r="DYK103" s="20"/>
      <c r="DYL103" s="20"/>
      <c r="DYM103" s="18"/>
      <c r="DYN103" s="20"/>
      <c r="DYO103" s="20"/>
      <c r="DYP103" s="17"/>
      <c r="DYQ103" s="20"/>
      <c r="DYR103" s="20"/>
      <c r="DYS103" s="20"/>
      <c r="DYT103" s="20"/>
      <c r="DYU103" s="18"/>
      <c r="DYV103" s="20"/>
      <c r="DYW103" s="20"/>
      <c r="DYX103" s="17"/>
      <c r="DYY103" s="20"/>
      <c r="DYZ103" s="20"/>
      <c r="DZA103" s="20"/>
      <c r="DZB103" s="20"/>
      <c r="DZC103" s="18"/>
      <c r="DZD103" s="20"/>
      <c r="DZE103" s="20"/>
      <c r="DZF103" s="17"/>
      <c r="DZG103" s="20"/>
      <c r="DZH103" s="20"/>
      <c r="DZI103" s="20"/>
      <c r="DZJ103" s="20"/>
      <c r="DZK103" s="18"/>
      <c r="DZL103" s="20"/>
      <c r="DZM103" s="20"/>
      <c r="DZN103" s="17"/>
      <c r="DZO103" s="20"/>
      <c r="DZP103" s="20"/>
      <c r="DZQ103" s="20"/>
      <c r="DZR103" s="20"/>
      <c r="DZS103" s="18"/>
      <c r="DZT103" s="20"/>
      <c r="DZU103" s="20"/>
      <c r="DZV103" s="17"/>
      <c r="DZW103" s="20"/>
      <c r="DZX103" s="20"/>
      <c r="DZY103" s="20"/>
      <c r="DZZ103" s="20"/>
      <c r="EAA103" s="18"/>
      <c r="EAB103" s="20"/>
      <c r="EAC103" s="20"/>
      <c r="EAD103" s="17"/>
      <c r="EAE103" s="20"/>
      <c r="EAF103" s="20"/>
      <c r="EAG103" s="20"/>
      <c r="EAH103" s="20"/>
      <c r="EAI103" s="18"/>
      <c r="EAJ103" s="20"/>
      <c r="EAK103" s="20"/>
      <c r="EAL103" s="17"/>
      <c r="EAM103" s="20"/>
      <c r="EAN103" s="20"/>
      <c r="EAO103" s="20"/>
      <c r="EAP103" s="20"/>
      <c r="EAQ103" s="18"/>
      <c r="EAR103" s="20"/>
      <c r="EAS103" s="20"/>
      <c r="EAT103" s="17"/>
      <c r="EAU103" s="20"/>
      <c r="EAV103" s="20"/>
      <c r="EAW103" s="20"/>
      <c r="EAX103" s="20"/>
      <c r="EAY103" s="18"/>
      <c r="EAZ103" s="20"/>
      <c r="EBA103" s="20"/>
      <c r="EBB103" s="17"/>
      <c r="EBC103" s="20"/>
      <c r="EBD103" s="20"/>
      <c r="EBE103" s="20"/>
      <c r="EBF103" s="20"/>
      <c r="EBG103" s="18"/>
      <c r="EBH103" s="20"/>
      <c r="EBI103" s="20"/>
      <c r="EBJ103" s="17"/>
      <c r="EBK103" s="20"/>
      <c r="EBL103" s="20"/>
      <c r="EBM103" s="20"/>
      <c r="EBN103" s="20"/>
      <c r="EBO103" s="18"/>
      <c r="EBP103" s="20"/>
      <c r="EBQ103" s="20"/>
      <c r="EBR103" s="17"/>
      <c r="EBS103" s="20"/>
      <c r="EBT103" s="20"/>
      <c r="EBU103" s="20"/>
      <c r="EBV103" s="20"/>
      <c r="EBW103" s="18"/>
      <c r="EBX103" s="20"/>
      <c r="EBY103" s="20"/>
      <c r="EBZ103" s="17"/>
      <c r="ECA103" s="20"/>
      <c r="ECB103" s="20"/>
      <c r="ECC103" s="20"/>
      <c r="ECD103" s="20"/>
      <c r="ECE103" s="18"/>
      <c r="ECF103" s="20"/>
      <c r="ECG103" s="20"/>
      <c r="ECH103" s="17"/>
      <c r="ECI103" s="20"/>
      <c r="ECJ103" s="20"/>
      <c r="ECK103" s="20"/>
      <c r="ECL103" s="20"/>
      <c r="ECM103" s="18"/>
      <c r="ECN103" s="20"/>
      <c r="ECO103" s="20"/>
      <c r="ECP103" s="17"/>
      <c r="ECQ103" s="20"/>
      <c r="ECR103" s="20"/>
      <c r="ECS103" s="20"/>
      <c r="ECT103" s="20"/>
      <c r="ECU103" s="18"/>
      <c r="ECV103" s="20"/>
      <c r="ECW103" s="20"/>
      <c r="ECX103" s="17"/>
      <c r="ECY103" s="20"/>
      <c r="ECZ103" s="20"/>
      <c r="EDA103" s="20"/>
      <c r="EDB103" s="20"/>
      <c r="EDC103" s="18"/>
      <c r="EDD103" s="20"/>
      <c r="EDE103" s="20"/>
      <c r="EDF103" s="17"/>
      <c r="EDG103" s="20"/>
      <c r="EDH103" s="20"/>
      <c r="EDI103" s="20"/>
      <c r="EDJ103" s="20"/>
      <c r="EDK103" s="18"/>
      <c r="EDL103" s="20"/>
      <c r="EDM103" s="20"/>
      <c r="EDN103" s="17"/>
      <c r="EDO103" s="20"/>
      <c r="EDP103" s="20"/>
      <c r="EDQ103" s="20"/>
      <c r="EDR103" s="20"/>
      <c r="EDS103" s="18"/>
      <c r="EDT103" s="20"/>
      <c r="EDU103" s="20"/>
      <c r="EDV103" s="17"/>
      <c r="EDW103" s="20"/>
      <c r="EDX103" s="20"/>
      <c r="EDY103" s="20"/>
      <c r="EDZ103" s="20"/>
      <c r="EEA103" s="18"/>
      <c r="EEB103" s="20"/>
      <c r="EEC103" s="20"/>
      <c r="EED103" s="17"/>
      <c r="EEE103" s="20"/>
      <c r="EEF103" s="20"/>
      <c r="EEG103" s="20"/>
      <c r="EEH103" s="20"/>
      <c r="EEI103" s="18"/>
      <c r="EEJ103" s="20"/>
      <c r="EEK103" s="20"/>
      <c r="EEL103" s="17"/>
      <c r="EEM103" s="20"/>
      <c r="EEN103" s="20"/>
      <c r="EEO103" s="20"/>
      <c r="EEP103" s="20"/>
      <c r="EEQ103" s="18"/>
      <c r="EER103" s="20"/>
      <c r="EES103" s="20"/>
      <c r="EET103" s="17"/>
      <c r="EEU103" s="20"/>
      <c r="EEV103" s="20"/>
      <c r="EEW103" s="20"/>
      <c r="EEX103" s="20"/>
      <c r="EEY103" s="18"/>
      <c r="EEZ103" s="20"/>
      <c r="EFA103" s="20"/>
      <c r="EFB103" s="17"/>
      <c r="EFC103" s="20"/>
      <c r="EFD103" s="20"/>
      <c r="EFE103" s="20"/>
      <c r="EFF103" s="20"/>
      <c r="EFG103" s="18"/>
      <c r="EFH103" s="20"/>
      <c r="EFI103" s="20"/>
      <c r="EFJ103" s="17"/>
      <c r="EFK103" s="20"/>
      <c r="EFL103" s="20"/>
      <c r="EFM103" s="20"/>
      <c r="EFN103" s="20"/>
      <c r="EFO103" s="18"/>
      <c r="EFP103" s="20"/>
      <c r="EFQ103" s="20"/>
      <c r="EFR103" s="17"/>
      <c r="EFS103" s="20"/>
      <c r="EFT103" s="20"/>
      <c r="EFU103" s="20"/>
      <c r="EFV103" s="20"/>
      <c r="EFW103" s="18"/>
      <c r="EFX103" s="20"/>
      <c r="EFY103" s="20"/>
      <c r="EFZ103" s="17"/>
      <c r="EGA103" s="20"/>
      <c r="EGB103" s="20"/>
      <c r="EGC103" s="20"/>
      <c r="EGD103" s="20"/>
      <c r="EGE103" s="18"/>
      <c r="EGF103" s="20"/>
      <c r="EGG103" s="20"/>
      <c r="EGH103" s="17"/>
      <c r="EGI103" s="20"/>
      <c r="EGJ103" s="20"/>
      <c r="EGK103" s="20"/>
      <c r="EGL103" s="20"/>
      <c r="EGM103" s="18"/>
      <c r="EGN103" s="20"/>
      <c r="EGO103" s="20"/>
      <c r="EGP103" s="17"/>
      <c r="EGQ103" s="20"/>
      <c r="EGR103" s="20"/>
      <c r="EGS103" s="20"/>
      <c r="EGT103" s="20"/>
      <c r="EGU103" s="18"/>
      <c r="EGV103" s="20"/>
      <c r="EGW103" s="20"/>
      <c r="EGX103" s="17"/>
      <c r="EGY103" s="20"/>
      <c r="EGZ103" s="20"/>
      <c r="EHA103" s="20"/>
      <c r="EHB103" s="20"/>
      <c r="EHC103" s="18"/>
      <c r="EHD103" s="20"/>
      <c r="EHE103" s="20"/>
      <c r="EHF103" s="17"/>
      <c r="EHG103" s="20"/>
      <c r="EHH103" s="20"/>
      <c r="EHI103" s="20"/>
      <c r="EHJ103" s="20"/>
      <c r="EHK103" s="18"/>
      <c r="EHL103" s="20"/>
      <c r="EHM103" s="20"/>
      <c r="EHN103" s="17"/>
      <c r="EHO103" s="20"/>
      <c r="EHP103" s="20"/>
      <c r="EHQ103" s="20"/>
      <c r="EHR103" s="20"/>
      <c r="EHS103" s="18"/>
      <c r="EHT103" s="20"/>
      <c r="EHU103" s="20"/>
      <c r="EHV103" s="17"/>
      <c r="EHW103" s="20"/>
      <c r="EHX103" s="20"/>
      <c r="EHY103" s="20"/>
      <c r="EHZ103" s="20"/>
      <c r="EIA103" s="18"/>
      <c r="EIB103" s="20"/>
      <c r="EIC103" s="20"/>
      <c r="EID103" s="17"/>
      <c r="EIE103" s="20"/>
      <c r="EIF103" s="20"/>
      <c r="EIG103" s="20"/>
      <c r="EIH103" s="20"/>
      <c r="EII103" s="18"/>
      <c r="EIJ103" s="20"/>
      <c r="EIK103" s="20"/>
      <c r="EIL103" s="17"/>
      <c r="EIM103" s="20"/>
      <c r="EIN103" s="20"/>
      <c r="EIO103" s="20"/>
      <c r="EIP103" s="20"/>
      <c r="EIQ103" s="18"/>
      <c r="EIR103" s="20"/>
      <c r="EIS103" s="20"/>
      <c r="EIT103" s="17"/>
      <c r="EIU103" s="20"/>
      <c r="EIV103" s="20"/>
      <c r="EIW103" s="20"/>
      <c r="EIX103" s="20"/>
      <c r="EIY103" s="18"/>
      <c r="EIZ103" s="20"/>
      <c r="EJA103" s="20"/>
      <c r="EJB103" s="17"/>
      <c r="EJC103" s="20"/>
      <c r="EJD103" s="20"/>
      <c r="EJE103" s="20"/>
      <c r="EJF103" s="20"/>
      <c r="EJG103" s="18"/>
      <c r="EJH103" s="20"/>
      <c r="EJI103" s="20"/>
      <c r="EJJ103" s="17"/>
      <c r="EJK103" s="20"/>
      <c r="EJL103" s="20"/>
      <c r="EJM103" s="20"/>
      <c r="EJN103" s="20"/>
      <c r="EJO103" s="18"/>
      <c r="EJP103" s="20"/>
      <c r="EJQ103" s="20"/>
      <c r="EJR103" s="17"/>
      <c r="EJS103" s="20"/>
      <c r="EJT103" s="20"/>
      <c r="EJU103" s="20"/>
      <c r="EJV103" s="20"/>
      <c r="EJW103" s="18"/>
      <c r="EJX103" s="20"/>
      <c r="EJY103" s="20"/>
      <c r="EJZ103" s="17"/>
      <c r="EKA103" s="20"/>
      <c r="EKB103" s="20"/>
      <c r="EKC103" s="20"/>
      <c r="EKD103" s="20"/>
      <c r="EKE103" s="18"/>
      <c r="EKF103" s="20"/>
      <c r="EKG103" s="20"/>
      <c r="EKH103" s="17"/>
      <c r="EKI103" s="20"/>
      <c r="EKJ103" s="20"/>
      <c r="EKK103" s="20"/>
      <c r="EKL103" s="20"/>
      <c r="EKM103" s="18"/>
      <c r="EKN103" s="20"/>
      <c r="EKO103" s="20"/>
      <c r="EKP103" s="17"/>
      <c r="EKQ103" s="20"/>
      <c r="EKR103" s="20"/>
      <c r="EKS103" s="20"/>
      <c r="EKT103" s="20"/>
      <c r="EKU103" s="18"/>
      <c r="EKV103" s="20"/>
      <c r="EKW103" s="20"/>
      <c r="EKX103" s="17"/>
      <c r="EKY103" s="20"/>
      <c r="EKZ103" s="20"/>
      <c r="ELA103" s="20"/>
      <c r="ELB103" s="20"/>
      <c r="ELC103" s="18"/>
      <c r="ELD103" s="20"/>
      <c r="ELE103" s="20"/>
      <c r="ELF103" s="17"/>
      <c r="ELG103" s="20"/>
      <c r="ELH103" s="20"/>
      <c r="ELI103" s="20"/>
      <c r="ELJ103" s="20"/>
      <c r="ELK103" s="18"/>
      <c r="ELL103" s="20"/>
      <c r="ELM103" s="20"/>
      <c r="ELN103" s="17"/>
      <c r="ELO103" s="20"/>
      <c r="ELP103" s="20"/>
      <c r="ELQ103" s="20"/>
      <c r="ELR103" s="20"/>
      <c r="ELS103" s="18"/>
      <c r="ELT103" s="20"/>
      <c r="ELU103" s="20"/>
      <c r="ELV103" s="17"/>
      <c r="ELW103" s="20"/>
      <c r="ELX103" s="20"/>
      <c r="ELY103" s="20"/>
      <c r="ELZ103" s="20"/>
      <c r="EMA103" s="18"/>
      <c r="EMB103" s="20"/>
      <c r="EMC103" s="20"/>
      <c r="EMD103" s="17"/>
      <c r="EME103" s="20"/>
      <c r="EMF103" s="20"/>
      <c r="EMG103" s="20"/>
      <c r="EMH103" s="20"/>
      <c r="EMI103" s="18"/>
      <c r="EMJ103" s="20"/>
      <c r="EMK103" s="20"/>
      <c r="EML103" s="17"/>
      <c r="EMM103" s="20"/>
      <c r="EMN103" s="20"/>
      <c r="EMO103" s="20"/>
      <c r="EMP103" s="20"/>
      <c r="EMQ103" s="18"/>
      <c r="EMR103" s="20"/>
      <c r="EMS103" s="20"/>
      <c r="EMT103" s="17"/>
      <c r="EMU103" s="20"/>
      <c r="EMV103" s="20"/>
      <c r="EMW103" s="20"/>
      <c r="EMX103" s="20"/>
      <c r="EMY103" s="18"/>
      <c r="EMZ103" s="20"/>
      <c r="ENA103" s="20"/>
      <c r="ENB103" s="17"/>
      <c r="ENC103" s="20"/>
      <c r="END103" s="20"/>
      <c r="ENE103" s="20"/>
      <c r="ENF103" s="20"/>
      <c r="ENG103" s="18"/>
      <c r="ENH103" s="20"/>
      <c r="ENI103" s="20"/>
      <c r="ENJ103" s="17"/>
      <c r="ENK103" s="20"/>
      <c r="ENL103" s="20"/>
      <c r="ENM103" s="20"/>
      <c r="ENN103" s="20"/>
      <c r="ENO103" s="18"/>
      <c r="ENP103" s="20"/>
      <c r="ENQ103" s="20"/>
      <c r="ENR103" s="17"/>
      <c r="ENS103" s="20"/>
      <c r="ENT103" s="20"/>
      <c r="ENU103" s="20"/>
      <c r="ENV103" s="20"/>
      <c r="ENW103" s="18"/>
      <c r="ENX103" s="20"/>
      <c r="ENY103" s="20"/>
      <c r="ENZ103" s="17"/>
      <c r="EOA103" s="20"/>
      <c r="EOB103" s="20"/>
      <c r="EOC103" s="20"/>
      <c r="EOD103" s="20"/>
      <c r="EOE103" s="18"/>
      <c r="EOF103" s="20"/>
      <c r="EOG103" s="20"/>
      <c r="EOH103" s="17"/>
      <c r="EOI103" s="20"/>
      <c r="EOJ103" s="20"/>
      <c r="EOK103" s="20"/>
      <c r="EOL103" s="20"/>
      <c r="EOM103" s="18"/>
      <c r="EON103" s="20"/>
      <c r="EOO103" s="20"/>
      <c r="EOP103" s="17"/>
      <c r="EOQ103" s="20"/>
      <c r="EOR103" s="20"/>
      <c r="EOS103" s="20"/>
      <c r="EOT103" s="20"/>
      <c r="EOU103" s="18"/>
      <c r="EOV103" s="20"/>
      <c r="EOW103" s="20"/>
      <c r="EOX103" s="17"/>
      <c r="EOY103" s="20"/>
      <c r="EOZ103" s="20"/>
      <c r="EPA103" s="20"/>
      <c r="EPB103" s="20"/>
      <c r="EPC103" s="18"/>
      <c r="EPD103" s="20"/>
      <c r="EPE103" s="20"/>
      <c r="EPF103" s="17"/>
      <c r="EPG103" s="20"/>
      <c r="EPH103" s="20"/>
      <c r="EPI103" s="20"/>
      <c r="EPJ103" s="20"/>
      <c r="EPK103" s="18"/>
      <c r="EPL103" s="20"/>
      <c r="EPM103" s="20"/>
      <c r="EPN103" s="17"/>
      <c r="EPO103" s="20"/>
      <c r="EPP103" s="20"/>
      <c r="EPQ103" s="20"/>
      <c r="EPR103" s="20"/>
      <c r="EPS103" s="18"/>
      <c r="EPT103" s="20"/>
      <c r="EPU103" s="20"/>
      <c r="EPV103" s="17"/>
      <c r="EPW103" s="20"/>
      <c r="EPX103" s="20"/>
      <c r="EPY103" s="20"/>
      <c r="EPZ103" s="20"/>
      <c r="EQA103" s="18"/>
      <c r="EQB103" s="20"/>
      <c r="EQC103" s="20"/>
      <c r="EQD103" s="17"/>
      <c r="EQE103" s="20"/>
      <c r="EQF103" s="20"/>
      <c r="EQG103" s="20"/>
      <c r="EQH103" s="20"/>
      <c r="EQI103" s="18"/>
      <c r="EQJ103" s="20"/>
      <c r="EQK103" s="20"/>
      <c r="EQL103" s="17"/>
      <c r="EQM103" s="20"/>
      <c r="EQN103" s="20"/>
      <c r="EQO103" s="20"/>
      <c r="EQP103" s="20"/>
      <c r="EQQ103" s="18"/>
      <c r="EQR103" s="20"/>
      <c r="EQS103" s="20"/>
      <c r="EQT103" s="17"/>
      <c r="EQU103" s="20"/>
      <c r="EQV103" s="20"/>
      <c r="EQW103" s="20"/>
      <c r="EQX103" s="20"/>
      <c r="EQY103" s="18"/>
      <c r="EQZ103" s="20"/>
      <c r="ERA103" s="20"/>
      <c r="ERB103" s="17"/>
      <c r="ERC103" s="20"/>
      <c r="ERD103" s="20"/>
      <c r="ERE103" s="20"/>
      <c r="ERF103" s="20"/>
      <c r="ERG103" s="18"/>
      <c r="ERH103" s="20"/>
      <c r="ERI103" s="20"/>
      <c r="ERJ103" s="17"/>
      <c r="ERK103" s="20"/>
      <c r="ERL103" s="20"/>
      <c r="ERM103" s="20"/>
      <c r="ERN103" s="20"/>
      <c r="ERO103" s="18"/>
      <c r="ERP103" s="20"/>
      <c r="ERQ103" s="20"/>
      <c r="ERR103" s="17"/>
      <c r="ERS103" s="20"/>
      <c r="ERT103" s="20"/>
      <c r="ERU103" s="20"/>
      <c r="ERV103" s="20"/>
      <c r="ERW103" s="18"/>
      <c r="ERX103" s="20"/>
      <c r="ERY103" s="20"/>
      <c r="ERZ103" s="17"/>
      <c r="ESA103" s="20"/>
      <c r="ESB103" s="20"/>
      <c r="ESC103" s="20"/>
      <c r="ESD103" s="20"/>
      <c r="ESE103" s="18"/>
      <c r="ESF103" s="20"/>
      <c r="ESG103" s="20"/>
      <c r="ESH103" s="17"/>
      <c r="ESI103" s="20"/>
      <c r="ESJ103" s="20"/>
      <c r="ESK103" s="20"/>
      <c r="ESL103" s="20"/>
      <c r="ESM103" s="18"/>
      <c r="ESN103" s="20"/>
      <c r="ESO103" s="20"/>
      <c r="ESP103" s="17"/>
      <c r="ESQ103" s="20"/>
      <c r="ESR103" s="20"/>
      <c r="ESS103" s="20"/>
      <c r="EST103" s="20"/>
      <c r="ESU103" s="18"/>
      <c r="ESV103" s="20"/>
      <c r="ESW103" s="20"/>
      <c r="ESX103" s="17"/>
      <c r="ESY103" s="20"/>
      <c r="ESZ103" s="20"/>
      <c r="ETA103" s="20"/>
      <c r="ETB103" s="20"/>
      <c r="ETC103" s="18"/>
      <c r="ETD103" s="20"/>
      <c r="ETE103" s="20"/>
      <c r="ETF103" s="17"/>
      <c r="ETG103" s="20"/>
      <c r="ETH103" s="20"/>
      <c r="ETI103" s="20"/>
      <c r="ETJ103" s="20"/>
      <c r="ETK103" s="18"/>
      <c r="ETL103" s="20"/>
      <c r="ETM103" s="20"/>
      <c r="ETN103" s="17"/>
      <c r="ETO103" s="20"/>
      <c r="ETP103" s="20"/>
      <c r="ETQ103" s="20"/>
      <c r="ETR103" s="20"/>
      <c r="ETS103" s="18"/>
      <c r="ETT103" s="20"/>
      <c r="ETU103" s="20"/>
      <c r="ETV103" s="17"/>
      <c r="ETW103" s="20"/>
      <c r="ETX103" s="20"/>
      <c r="ETY103" s="20"/>
      <c r="ETZ103" s="20"/>
      <c r="EUA103" s="18"/>
      <c r="EUB103" s="20"/>
      <c r="EUC103" s="20"/>
      <c r="EUD103" s="17"/>
      <c r="EUE103" s="20"/>
      <c r="EUF103" s="20"/>
      <c r="EUG103" s="20"/>
      <c r="EUH103" s="20"/>
      <c r="EUI103" s="18"/>
      <c r="EUJ103" s="20"/>
      <c r="EUK103" s="20"/>
      <c r="EUL103" s="17"/>
      <c r="EUM103" s="20"/>
      <c r="EUN103" s="20"/>
      <c r="EUO103" s="20"/>
      <c r="EUP103" s="20"/>
      <c r="EUQ103" s="18"/>
      <c r="EUR103" s="20"/>
      <c r="EUS103" s="20"/>
      <c r="EUT103" s="17"/>
      <c r="EUU103" s="20"/>
      <c r="EUV103" s="20"/>
      <c r="EUW103" s="20"/>
      <c r="EUX103" s="20"/>
      <c r="EUY103" s="18"/>
      <c r="EUZ103" s="20"/>
      <c r="EVA103" s="20"/>
      <c r="EVB103" s="17"/>
      <c r="EVC103" s="20"/>
      <c r="EVD103" s="20"/>
      <c r="EVE103" s="20"/>
      <c r="EVF103" s="20"/>
      <c r="EVG103" s="18"/>
      <c r="EVH103" s="20"/>
      <c r="EVI103" s="20"/>
      <c r="EVJ103" s="17"/>
      <c r="EVK103" s="20"/>
      <c r="EVL103" s="20"/>
      <c r="EVM103" s="20"/>
      <c r="EVN103" s="20"/>
      <c r="EVO103" s="18"/>
      <c r="EVP103" s="20"/>
      <c r="EVQ103" s="20"/>
      <c r="EVR103" s="17"/>
      <c r="EVS103" s="20"/>
      <c r="EVT103" s="20"/>
      <c r="EVU103" s="20"/>
      <c r="EVV103" s="20"/>
      <c r="EVW103" s="18"/>
      <c r="EVX103" s="20"/>
      <c r="EVY103" s="20"/>
      <c r="EVZ103" s="17"/>
      <c r="EWA103" s="20"/>
      <c r="EWB103" s="20"/>
      <c r="EWC103" s="20"/>
      <c r="EWD103" s="20"/>
      <c r="EWE103" s="18"/>
      <c r="EWF103" s="20"/>
      <c r="EWG103" s="20"/>
      <c r="EWH103" s="17"/>
      <c r="EWI103" s="20"/>
      <c r="EWJ103" s="20"/>
      <c r="EWK103" s="20"/>
      <c r="EWL103" s="20"/>
      <c r="EWM103" s="18"/>
      <c r="EWN103" s="20"/>
      <c r="EWO103" s="20"/>
      <c r="EWP103" s="17"/>
      <c r="EWQ103" s="20"/>
      <c r="EWR103" s="20"/>
      <c r="EWS103" s="20"/>
      <c r="EWT103" s="20"/>
      <c r="EWU103" s="18"/>
      <c r="EWV103" s="20"/>
      <c r="EWW103" s="20"/>
      <c r="EWX103" s="17"/>
      <c r="EWY103" s="20"/>
      <c r="EWZ103" s="20"/>
      <c r="EXA103" s="20"/>
      <c r="EXB103" s="20"/>
      <c r="EXC103" s="18"/>
      <c r="EXD103" s="20"/>
      <c r="EXE103" s="20"/>
      <c r="EXF103" s="17"/>
      <c r="EXG103" s="20"/>
      <c r="EXH103" s="20"/>
      <c r="EXI103" s="20"/>
      <c r="EXJ103" s="20"/>
      <c r="EXK103" s="18"/>
      <c r="EXL103" s="20"/>
      <c r="EXM103" s="20"/>
      <c r="EXN103" s="17"/>
      <c r="EXO103" s="20"/>
      <c r="EXP103" s="20"/>
      <c r="EXQ103" s="20"/>
      <c r="EXR103" s="20"/>
      <c r="EXS103" s="18"/>
      <c r="EXT103" s="20"/>
      <c r="EXU103" s="20"/>
      <c r="EXV103" s="17"/>
      <c r="EXW103" s="20"/>
      <c r="EXX103" s="20"/>
      <c r="EXY103" s="20"/>
      <c r="EXZ103" s="20"/>
      <c r="EYA103" s="18"/>
      <c r="EYB103" s="20"/>
      <c r="EYC103" s="20"/>
      <c r="EYD103" s="17"/>
      <c r="EYE103" s="20"/>
      <c r="EYF103" s="20"/>
      <c r="EYG103" s="20"/>
      <c r="EYH103" s="20"/>
      <c r="EYI103" s="18"/>
      <c r="EYJ103" s="20"/>
      <c r="EYK103" s="20"/>
      <c r="EYL103" s="17"/>
      <c r="EYM103" s="20"/>
      <c r="EYN103" s="20"/>
      <c r="EYO103" s="20"/>
      <c r="EYP103" s="20"/>
      <c r="EYQ103" s="18"/>
      <c r="EYR103" s="20"/>
      <c r="EYS103" s="20"/>
      <c r="EYT103" s="17"/>
      <c r="EYU103" s="20"/>
      <c r="EYV103" s="20"/>
      <c r="EYW103" s="20"/>
      <c r="EYX103" s="20"/>
      <c r="EYY103" s="18"/>
      <c r="EYZ103" s="20"/>
      <c r="EZA103" s="20"/>
      <c r="EZB103" s="17"/>
      <c r="EZC103" s="20"/>
      <c r="EZD103" s="20"/>
      <c r="EZE103" s="20"/>
      <c r="EZF103" s="20"/>
      <c r="EZG103" s="18"/>
      <c r="EZH103" s="20"/>
      <c r="EZI103" s="20"/>
      <c r="EZJ103" s="17"/>
      <c r="EZK103" s="20"/>
      <c r="EZL103" s="20"/>
      <c r="EZM103" s="20"/>
      <c r="EZN103" s="20"/>
      <c r="EZO103" s="18"/>
      <c r="EZP103" s="20"/>
      <c r="EZQ103" s="20"/>
      <c r="EZR103" s="17"/>
      <c r="EZS103" s="20"/>
      <c r="EZT103" s="20"/>
      <c r="EZU103" s="20"/>
      <c r="EZV103" s="20"/>
      <c r="EZW103" s="18"/>
      <c r="EZX103" s="20"/>
      <c r="EZY103" s="20"/>
      <c r="EZZ103" s="17"/>
      <c r="FAA103" s="20"/>
      <c r="FAB103" s="20"/>
      <c r="FAC103" s="20"/>
      <c r="FAD103" s="20"/>
      <c r="FAE103" s="18"/>
      <c r="FAF103" s="20"/>
      <c r="FAG103" s="20"/>
      <c r="FAH103" s="17"/>
      <c r="FAI103" s="20"/>
      <c r="FAJ103" s="20"/>
      <c r="FAK103" s="20"/>
      <c r="FAL103" s="20"/>
      <c r="FAM103" s="18"/>
      <c r="FAN103" s="20"/>
      <c r="FAO103" s="20"/>
      <c r="FAP103" s="17"/>
      <c r="FAQ103" s="20"/>
      <c r="FAR103" s="20"/>
      <c r="FAS103" s="20"/>
      <c r="FAT103" s="20"/>
      <c r="FAU103" s="18"/>
      <c r="FAV103" s="20"/>
      <c r="FAW103" s="20"/>
      <c r="FAX103" s="17"/>
      <c r="FAY103" s="20"/>
      <c r="FAZ103" s="20"/>
      <c r="FBA103" s="20"/>
      <c r="FBB103" s="20"/>
      <c r="FBC103" s="18"/>
      <c r="FBD103" s="20"/>
      <c r="FBE103" s="20"/>
      <c r="FBF103" s="17"/>
      <c r="FBG103" s="20"/>
      <c r="FBH103" s="20"/>
      <c r="FBI103" s="20"/>
      <c r="FBJ103" s="20"/>
      <c r="FBK103" s="18"/>
      <c r="FBL103" s="20"/>
      <c r="FBM103" s="20"/>
      <c r="FBN103" s="17"/>
      <c r="FBO103" s="20"/>
      <c r="FBP103" s="20"/>
      <c r="FBQ103" s="20"/>
      <c r="FBR103" s="20"/>
      <c r="FBS103" s="18"/>
      <c r="FBT103" s="20"/>
      <c r="FBU103" s="20"/>
      <c r="FBV103" s="17"/>
      <c r="FBW103" s="20"/>
      <c r="FBX103" s="20"/>
      <c r="FBY103" s="20"/>
      <c r="FBZ103" s="20"/>
      <c r="FCA103" s="18"/>
      <c r="FCB103" s="20"/>
      <c r="FCC103" s="20"/>
      <c r="FCD103" s="17"/>
      <c r="FCE103" s="20"/>
      <c r="FCF103" s="20"/>
      <c r="FCG103" s="20"/>
      <c r="FCH103" s="20"/>
      <c r="FCI103" s="18"/>
      <c r="FCJ103" s="20"/>
      <c r="FCK103" s="20"/>
      <c r="FCL103" s="17"/>
      <c r="FCM103" s="20"/>
      <c r="FCN103" s="20"/>
      <c r="FCO103" s="20"/>
      <c r="FCP103" s="20"/>
      <c r="FCQ103" s="18"/>
      <c r="FCR103" s="20"/>
      <c r="FCS103" s="20"/>
      <c r="FCT103" s="17"/>
      <c r="FCU103" s="20"/>
      <c r="FCV103" s="20"/>
      <c r="FCW103" s="20"/>
      <c r="FCX103" s="20"/>
      <c r="FCY103" s="18"/>
      <c r="FCZ103" s="20"/>
      <c r="FDA103" s="20"/>
      <c r="FDB103" s="17"/>
      <c r="FDC103" s="20"/>
      <c r="FDD103" s="20"/>
      <c r="FDE103" s="20"/>
      <c r="FDF103" s="20"/>
      <c r="FDG103" s="18"/>
      <c r="FDH103" s="20"/>
      <c r="FDI103" s="20"/>
      <c r="FDJ103" s="17"/>
      <c r="FDK103" s="20"/>
      <c r="FDL103" s="20"/>
      <c r="FDM103" s="20"/>
      <c r="FDN103" s="20"/>
      <c r="FDO103" s="18"/>
      <c r="FDP103" s="20"/>
      <c r="FDQ103" s="20"/>
      <c r="FDR103" s="17"/>
      <c r="FDS103" s="20"/>
      <c r="FDT103" s="20"/>
      <c r="FDU103" s="20"/>
      <c r="FDV103" s="20"/>
      <c r="FDW103" s="18"/>
      <c r="FDX103" s="20"/>
      <c r="FDY103" s="20"/>
      <c r="FDZ103" s="17"/>
      <c r="FEA103" s="20"/>
      <c r="FEB103" s="20"/>
      <c r="FEC103" s="20"/>
      <c r="FED103" s="20"/>
      <c r="FEE103" s="18"/>
      <c r="FEF103" s="20"/>
      <c r="FEG103" s="20"/>
      <c r="FEH103" s="17"/>
      <c r="FEI103" s="20"/>
      <c r="FEJ103" s="20"/>
      <c r="FEK103" s="20"/>
      <c r="FEL103" s="20"/>
      <c r="FEM103" s="18"/>
      <c r="FEN103" s="20"/>
      <c r="FEO103" s="20"/>
      <c r="FEP103" s="17"/>
      <c r="FEQ103" s="20"/>
      <c r="FER103" s="20"/>
      <c r="FES103" s="20"/>
      <c r="FET103" s="20"/>
      <c r="FEU103" s="18"/>
      <c r="FEV103" s="20"/>
      <c r="FEW103" s="20"/>
      <c r="FEX103" s="17"/>
      <c r="FEY103" s="20"/>
      <c r="FEZ103" s="20"/>
      <c r="FFA103" s="20"/>
      <c r="FFB103" s="20"/>
      <c r="FFC103" s="18"/>
      <c r="FFD103" s="20"/>
      <c r="FFE103" s="20"/>
      <c r="FFF103" s="17"/>
      <c r="FFG103" s="20"/>
      <c r="FFH103" s="20"/>
      <c r="FFI103" s="20"/>
      <c r="FFJ103" s="20"/>
      <c r="FFK103" s="18"/>
      <c r="FFL103" s="20"/>
      <c r="FFM103" s="20"/>
      <c r="FFN103" s="17"/>
      <c r="FFO103" s="20"/>
      <c r="FFP103" s="20"/>
      <c r="FFQ103" s="20"/>
      <c r="FFR103" s="20"/>
      <c r="FFS103" s="18"/>
      <c r="FFT103" s="20"/>
      <c r="FFU103" s="20"/>
      <c r="FFV103" s="17"/>
      <c r="FFW103" s="20"/>
      <c r="FFX103" s="20"/>
      <c r="FFY103" s="20"/>
      <c r="FFZ103" s="20"/>
      <c r="FGA103" s="18"/>
      <c r="FGB103" s="20"/>
      <c r="FGC103" s="20"/>
      <c r="FGD103" s="17"/>
      <c r="FGE103" s="20"/>
      <c r="FGF103" s="20"/>
      <c r="FGG103" s="20"/>
      <c r="FGH103" s="20"/>
      <c r="FGI103" s="18"/>
      <c r="FGJ103" s="20"/>
      <c r="FGK103" s="20"/>
      <c r="FGL103" s="17"/>
      <c r="FGM103" s="20"/>
      <c r="FGN103" s="20"/>
      <c r="FGO103" s="20"/>
      <c r="FGP103" s="20"/>
      <c r="FGQ103" s="18"/>
      <c r="FGR103" s="20"/>
      <c r="FGS103" s="20"/>
      <c r="FGT103" s="17"/>
      <c r="FGU103" s="20"/>
      <c r="FGV103" s="20"/>
      <c r="FGW103" s="20"/>
      <c r="FGX103" s="20"/>
      <c r="FGY103" s="18"/>
      <c r="FGZ103" s="20"/>
      <c r="FHA103" s="20"/>
      <c r="FHB103" s="17"/>
      <c r="FHC103" s="20"/>
      <c r="FHD103" s="20"/>
      <c r="FHE103" s="20"/>
      <c r="FHF103" s="20"/>
      <c r="FHG103" s="18"/>
      <c r="FHH103" s="20"/>
      <c r="FHI103" s="20"/>
      <c r="FHJ103" s="17"/>
      <c r="FHK103" s="20"/>
      <c r="FHL103" s="20"/>
      <c r="FHM103" s="20"/>
      <c r="FHN103" s="20"/>
      <c r="FHO103" s="18"/>
      <c r="FHP103" s="20"/>
      <c r="FHQ103" s="20"/>
      <c r="FHR103" s="17"/>
      <c r="FHS103" s="20"/>
      <c r="FHT103" s="20"/>
      <c r="FHU103" s="20"/>
      <c r="FHV103" s="20"/>
      <c r="FHW103" s="18"/>
      <c r="FHX103" s="20"/>
      <c r="FHY103" s="20"/>
      <c r="FHZ103" s="17"/>
      <c r="FIA103" s="20"/>
      <c r="FIB103" s="20"/>
      <c r="FIC103" s="20"/>
      <c r="FID103" s="20"/>
      <c r="FIE103" s="18"/>
      <c r="FIF103" s="20"/>
      <c r="FIG103" s="20"/>
      <c r="FIH103" s="17"/>
      <c r="FII103" s="20"/>
      <c r="FIJ103" s="20"/>
      <c r="FIK103" s="20"/>
      <c r="FIL103" s="20"/>
      <c r="FIM103" s="18"/>
      <c r="FIN103" s="20"/>
      <c r="FIO103" s="20"/>
      <c r="FIP103" s="17"/>
      <c r="FIQ103" s="20"/>
      <c r="FIR103" s="20"/>
      <c r="FIS103" s="20"/>
      <c r="FIT103" s="20"/>
      <c r="FIU103" s="18"/>
      <c r="FIV103" s="20"/>
      <c r="FIW103" s="20"/>
      <c r="FIX103" s="17"/>
      <c r="FIY103" s="20"/>
      <c r="FIZ103" s="20"/>
      <c r="FJA103" s="20"/>
      <c r="FJB103" s="20"/>
      <c r="FJC103" s="18"/>
      <c r="FJD103" s="20"/>
      <c r="FJE103" s="20"/>
      <c r="FJF103" s="17"/>
      <c r="FJG103" s="20"/>
      <c r="FJH103" s="20"/>
      <c r="FJI103" s="20"/>
      <c r="FJJ103" s="20"/>
      <c r="FJK103" s="18"/>
      <c r="FJL103" s="20"/>
      <c r="FJM103" s="20"/>
      <c r="FJN103" s="17"/>
      <c r="FJO103" s="20"/>
      <c r="FJP103" s="20"/>
      <c r="FJQ103" s="20"/>
      <c r="FJR103" s="20"/>
      <c r="FJS103" s="18"/>
      <c r="FJT103" s="20"/>
      <c r="FJU103" s="20"/>
      <c r="FJV103" s="17"/>
      <c r="FJW103" s="20"/>
      <c r="FJX103" s="20"/>
      <c r="FJY103" s="20"/>
      <c r="FJZ103" s="20"/>
      <c r="FKA103" s="18"/>
      <c r="FKB103" s="20"/>
      <c r="FKC103" s="20"/>
      <c r="FKD103" s="17"/>
      <c r="FKE103" s="20"/>
      <c r="FKF103" s="20"/>
      <c r="FKG103" s="20"/>
      <c r="FKH103" s="20"/>
      <c r="FKI103" s="18"/>
      <c r="FKJ103" s="20"/>
      <c r="FKK103" s="20"/>
      <c r="FKL103" s="17"/>
      <c r="FKM103" s="20"/>
      <c r="FKN103" s="20"/>
      <c r="FKO103" s="20"/>
      <c r="FKP103" s="20"/>
      <c r="FKQ103" s="18"/>
      <c r="FKR103" s="20"/>
      <c r="FKS103" s="20"/>
      <c r="FKT103" s="17"/>
      <c r="FKU103" s="20"/>
      <c r="FKV103" s="20"/>
      <c r="FKW103" s="20"/>
      <c r="FKX103" s="20"/>
      <c r="FKY103" s="18"/>
      <c r="FKZ103" s="20"/>
      <c r="FLA103" s="20"/>
      <c r="FLB103" s="17"/>
      <c r="FLC103" s="20"/>
      <c r="FLD103" s="20"/>
      <c r="FLE103" s="20"/>
      <c r="FLF103" s="20"/>
      <c r="FLG103" s="18"/>
      <c r="FLH103" s="20"/>
      <c r="FLI103" s="20"/>
      <c r="FLJ103" s="17"/>
      <c r="FLK103" s="20"/>
      <c r="FLL103" s="20"/>
      <c r="FLM103" s="20"/>
      <c r="FLN103" s="20"/>
      <c r="FLO103" s="18"/>
      <c r="FLP103" s="20"/>
      <c r="FLQ103" s="20"/>
      <c r="FLR103" s="17"/>
      <c r="FLS103" s="20"/>
      <c r="FLT103" s="20"/>
      <c r="FLU103" s="20"/>
      <c r="FLV103" s="20"/>
      <c r="FLW103" s="18"/>
      <c r="FLX103" s="20"/>
      <c r="FLY103" s="20"/>
      <c r="FLZ103" s="17"/>
      <c r="FMA103" s="20"/>
      <c r="FMB103" s="20"/>
      <c r="FMC103" s="20"/>
      <c r="FMD103" s="20"/>
      <c r="FME103" s="18"/>
      <c r="FMF103" s="20"/>
      <c r="FMG103" s="20"/>
      <c r="FMH103" s="17"/>
      <c r="FMI103" s="20"/>
      <c r="FMJ103" s="20"/>
      <c r="FMK103" s="20"/>
      <c r="FML103" s="20"/>
      <c r="FMM103" s="18"/>
      <c r="FMN103" s="20"/>
      <c r="FMO103" s="20"/>
      <c r="FMP103" s="17"/>
      <c r="FMQ103" s="20"/>
      <c r="FMR103" s="20"/>
      <c r="FMS103" s="20"/>
      <c r="FMT103" s="20"/>
      <c r="FMU103" s="18"/>
      <c r="FMV103" s="20"/>
      <c r="FMW103" s="20"/>
      <c r="FMX103" s="17"/>
      <c r="FMY103" s="20"/>
      <c r="FMZ103" s="20"/>
      <c r="FNA103" s="20"/>
      <c r="FNB103" s="20"/>
      <c r="FNC103" s="18"/>
      <c r="FND103" s="20"/>
      <c r="FNE103" s="20"/>
      <c r="FNF103" s="17"/>
      <c r="FNG103" s="20"/>
      <c r="FNH103" s="20"/>
      <c r="FNI103" s="20"/>
      <c r="FNJ103" s="20"/>
      <c r="FNK103" s="18"/>
      <c r="FNL103" s="20"/>
      <c r="FNM103" s="20"/>
      <c r="FNN103" s="17"/>
      <c r="FNO103" s="20"/>
      <c r="FNP103" s="20"/>
      <c r="FNQ103" s="20"/>
      <c r="FNR103" s="20"/>
      <c r="FNS103" s="18"/>
      <c r="FNT103" s="20"/>
      <c r="FNU103" s="20"/>
      <c r="FNV103" s="17"/>
      <c r="FNW103" s="20"/>
      <c r="FNX103" s="20"/>
      <c r="FNY103" s="20"/>
      <c r="FNZ103" s="20"/>
      <c r="FOA103" s="18"/>
      <c r="FOB103" s="20"/>
      <c r="FOC103" s="20"/>
      <c r="FOD103" s="17"/>
      <c r="FOE103" s="20"/>
      <c r="FOF103" s="20"/>
      <c r="FOG103" s="20"/>
      <c r="FOH103" s="20"/>
      <c r="FOI103" s="18"/>
      <c r="FOJ103" s="20"/>
      <c r="FOK103" s="20"/>
      <c r="FOL103" s="17"/>
      <c r="FOM103" s="20"/>
      <c r="FON103" s="20"/>
      <c r="FOO103" s="20"/>
      <c r="FOP103" s="20"/>
      <c r="FOQ103" s="18"/>
      <c r="FOR103" s="20"/>
      <c r="FOS103" s="20"/>
      <c r="FOT103" s="17"/>
      <c r="FOU103" s="20"/>
      <c r="FOV103" s="20"/>
      <c r="FOW103" s="20"/>
      <c r="FOX103" s="20"/>
      <c r="FOY103" s="18"/>
      <c r="FOZ103" s="20"/>
      <c r="FPA103" s="20"/>
      <c r="FPB103" s="17"/>
      <c r="FPC103" s="20"/>
      <c r="FPD103" s="20"/>
      <c r="FPE103" s="20"/>
      <c r="FPF103" s="20"/>
      <c r="FPG103" s="18"/>
      <c r="FPH103" s="20"/>
      <c r="FPI103" s="20"/>
      <c r="FPJ103" s="17"/>
      <c r="FPK103" s="20"/>
      <c r="FPL103" s="20"/>
      <c r="FPM103" s="20"/>
      <c r="FPN103" s="20"/>
      <c r="FPO103" s="18"/>
      <c r="FPP103" s="20"/>
      <c r="FPQ103" s="20"/>
      <c r="FPR103" s="17"/>
      <c r="FPS103" s="20"/>
      <c r="FPT103" s="20"/>
      <c r="FPU103" s="20"/>
      <c r="FPV103" s="20"/>
      <c r="FPW103" s="18"/>
      <c r="FPX103" s="20"/>
      <c r="FPY103" s="20"/>
      <c r="FPZ103" s="17"/>
      <c r="FQA103" s="20"/>
      <c r="FQB103" s="20"/>
      <c r="FQC103" s="20"/>
      <c r="FQD103" s="20"/>
      <c r="FQE103" s="18"/>
      <c r="FQF103" s="20"/>
      <c r="FQG103" s="20"/>
      <c r="FQH103" s="17"/>
      <c r="FQI103" s="20"/>
      <c r="FQJ103" s="20"/>
      <c r="FQK103" s="20"/>
      <c r="FQL103" s="20"/>
      <c r="FQM103" s="18"/>
      <c r="FQN103" s="20"/>
      <c r="FQO103" s="20"/>
      <c r="FQP103" s="17"/>
      <c r="FQQ103" s="20"/>
      <c r="FQR103" s="20"/>
      <c r="FQS103" s="20"/>
      <c r="FQT103" s="20"/>
      <c r="FQU103" s="18"/>
      <c r="FQV103" s="20"/>
      <c r="FQW103" s="20"/>
      <c r="FQX103" s="17"/>
      <c r="FQY103" s="20"/>
      <c r="FQZ103" s="20"/>
      <c r="FRA103" s="20"/>
      <c r="FRB103" s="20"/>
      <c r="FRC103" s="18"/>
      <c r="FRD103" s="20"/>
      <c r="FRE103" s="20"/>
      <c r="FRF103" s="17"/>
      <c r="FRG103" s="20"/>
      <c r="FRH103" s="20"/>
      <c r="FRI103" s="20"/>
      <c r="FRJ103" s="20"/>
      <c r="FRK103" s="18"/>
      <c r="FRL103" s="20"/>
      <c r="FRM103" s="20"/>
      <c r="FRN103" s="17"/>
      <c r="FRO103" s="20"/>
      <c r="FRP103" s="20"/>
      <c r="FRQ103" s="20"/>
      <c r="FRR103" s="20"/>
      <c r="FRS103" s="18"/>
      <c r="FRT103" s="20"/>
      <c r="FRU103" s="20"/>
      <c r="FRV103" s="17"/>
      <c r="FRW103" s="20"/>
      <c r="FRX103" s="20"/>
      <c r="FRY103" s="20"/>
      <c r="FRZ103" s="20"/>
      <c r="FSA103" s="18"/>
      <c r="FSB103" s="20"/>
      <c r="FSC103" s="20"/>
      <c r="FSD103" s="17"/>
      <c r="FSE103" s="20"/>
      <c r="FSF103" s="20"/>
      <c r="FSG103" s="20"/>
      <c r="FSH103" s="20"/>
      <c r="FSI103" s="18"/>
      <c r="FSJ103" s="20"/>
      <c r="FSK103" s="20"/>
      <c r="FSL103" s="17"/>
      <c r="FSM103" s="20"/>
      <c r="FSN103" s="20"/>
      <c r="FSO103" s="20"/>
      <c r="FSP103" s="20"/>
      <c r="FSQ103" s="18"/>
      <c r="FSR103" s="20"/>
      <c r="FSS103" s="20"/>
      <c r="FST103" s="17"/>
      <c r="FSU103" s="20"/>
      <c r="FSV103" s="20"/>
      <c r="FSW103" s="20"/>
      <c r="FSX103" s="20"/>
      <c r="FSY103" s="18"/>
      <c r="FSZ103" s="20"/>
      <c r="FTA103" s="20"/>
      <c r="FTB103" s="17"/>
      <c r="FTC103" s="20"/>
      <c r="FTD103" s="20"/>
      <c r="FTE103" s="20"/>
      <c r="FTF103" s="20"/>
      <c r="FTG103" s="18"/>
      <c r="FTH103" s="20"/>
      <c r="FTI103" s="20"/>
      <c r="FTJ103" s="17"/>
      <c r="FTK103" s="20"/>
      <c r="FTL103" s="20"/>
      <c r="FTM103" s="20"/>
      <c r="FTN103" s="20"/>
      <c r="FTO103" s="18"/>
      <c r="FTP103" s="20"/>
      <c r="FTQ103" s="20"/>
      <c r="FTR103" s="17"/>
      <c r="FTS103" s="20"/>
      <c r="FTT103" s="20"/>
      <c r="FTU103" s="20"/>
      <c r="FTV103" s="20"/>
      <c r="FTW103" s="18"/>
      <c r="FTX103" s="20"/>
      <c r="FTY103" s="20"/>
      <c r="FTZ103" s="17"/>
      <c r="FUA103" s="20"/>
      <c r="FUB103" s="20"/>
      <c r="FUC103" s="20"/>
      <c r="FUD103" s="20"/>
      <c r="FUE103" s="18"/>
      <c r="FUF103" s="20"/>
      <c r="FUG103" s="20"/>
      <c r="FUH103" s="17"/>
      <c r="FUI103" s="20"/>
      <c r="FUJ103" s="20"/>
      <c r="FUK103" s="20"/>
      <c r="FUL103" s="20"/>
      <c r="FUM103" s="18"/>
      <c r="FUN103" s="20"/>
      <c r="FUO103" s="20"/>
      <c r="FUP103" s="17"/>
      <c r="FUQ103" s="20"/>
      <c r="FUR103" s="20"/>
      <c r="FUS103" s="20"/>
      <c r="FUT103" s="20"/>
      <c r="FUU103" s="18"/>
      <c r="FUV103" s="20"/>
      <c r="FUW103" s="20"/>
      <c r="FUX103" s="17"/>
      <c r="FUY103" s="20"/>
      <c r="FUZ103" s="20"/>
      <c r="FVA103" s="20"/>
      <c r="FVB103" s="20"/>
      <c r="FVC103" s="18"/>
      <c r="FVD103" s="20"/>
      <c r="FVE103" s="20"/>
      <c r="FVF103" s="17"/>
      <c r="FVG103" s="20"/>
      <c r="FVH103" s="20"/>
      <c r="FVI103" s="20"/>
      <c r="FVJ103" s="20"/>
      <c r="FVK103" s="18"/>
      <c r="FVL103" s="20"/>
      <c r="FVM103" s="20"/>
      <c r="FVN103" s="17"/>
      <c r="FVO103" s="20"/>
      <c r="FVP103" s="20"/>
      <c r="FVQ103" s="20"/>
      <c r="FVR103" s="20"/>
      <c r="FVS103" s="18"/>
      <c r="FVT103" s="20"/>
      <c r="FVU103" s="20"/>
      <c r="FVV103" s="17"/>
      <c r="FVW103" s="20"/>
      <c r="FVX103" s="20"/>
      <c r="FVY103" s="20"/>
      <c r="FVZ103" s="20"/>
      <c r="FWA103" s="18"/>
      <c r="FWB103" s="20"/>
      <c r="FWC103" s="20"/>
      <c r="FWD103" s="17"/>
      <c r="FWE103" s="20"/>
      <c r="FWF103" s="20"/>
      <c r="FWG103" s="20"/>
      <c r="FWH103" s="20"/>
      <c r="FWI103" s="18"/>
      <c r="FWJ103" s="20"/>
      <c r="FWK103" s="20"/>
      <c r="FWL103" s="17"/>
      <c r="FWM103" s="20"/>
      <c r="FWN103" s="20"/>
      <c r="FWO103" s="20"/>
      <c r="FWP103" s="20"/>
      <c r="FWQ103" s="18"/>
      <c r="FWR103" s="20"/>
      <c r="FWS103" s="20"/>
      <c r="FWT103" s="17"/>
      <c r="FWU103" s="20"/>
      <c r="FWV103" s="20"/>
      <c r="FWW103" s="20"/>
      <c r="FWX103" s="20"/>
      <c r="FWY103" s="18"/>
      <c r="FWZ103" s="20"/>
      <c r="FXA103" s="20"/>
      <c r="FXB103" s="17"/>
      <c r="FXC103" s="20"/>
      <c r="FXD103" s="20"/>
      <c r="FXE103" s="20"/>
      <c r="FXF103" s="20"/>
      <c r="FXG103" s="18"/>
      <c r="FXH103" s="20"/>
      <c r="FXI103" s="20"/>
      <c r="FXJ103" s="17"/>
      <c r="FXK103" s="20"/>
      <c r="FXL103" s="20"/>
      <c r="FXM103" s="20"/>
      <c r="FXN103" s="20"/>
      <c r="FXO103" s="18"/>
      <c r="FXP103" s="20"/>
      <c r="FXQ103" s="20"/>
      <c r="FXR103" s="17"/>
      <c r="FXS103" s="20"/>
      <c r="FXT103" s="20"/>
      <c r="FXU103" s="20"/>
      <c r="FXV103" s="20"/>
      <c r="FXW103" s="18"/>
      <c r="FXX103" s="20"/>
      <c r="FXY103" s="20"/>
      <c r="FXZ103" s="17"/>
      <c r="FYA103" s="20"/>
      <c r="FYB103" s="20"/>
      <c r="FYC103" s="20"/>
      <c r="FYD103" s="20"/>
      <c r="FYE103" s="18"/>
      <c r="FYF103" s="20"/>
      <c r="FYG103" s="20"/>
      <c r="FYH103" s="17"/>
      <c r="FYI103" s="20"/>
      <c r="FYJ103" s="20"/>
      <c r="FYK103" s="20"/>
      <c r="FYL103" s="20"/>
      <c r="FYM103" s="18"/>
      <c r="FYN103" s="20"/>
      <c r="FYO103" s="20"/>
      <c r="FYP103" s="17"/>
      <c r="FYQ103" s="20"/>
      <c r="FYR103" s="20"/>
      <c r="FYS103" s="20"/>
      <c r="FYT103" s="20"/>
      <c r="FYU103" s="18"/>
      <c r="FYV103" s="20"/>
      <c r="FYW103" s="20"/>
      <c r="FYX103" s="17"/>
      <c r="FYY103" s="20"/>
      <c r="FYZ103" s="20"/>
      <c r="FZA103" s="20"/>
      <c r="FZB103" s="20"/>
      <c r="FZC103" s="18"/>
      <c r="FZD103" s="20"/>
      <c r="FZE103" s="20"/>
      <c r="FZF103" s="17"/>
      <c r="FZG103" s="20"/>
      <c r="FZH103" s="20"/>
      <c r="FZI103" s="20"/>
      <c r="FZJ103" s="20"/>
      <c r="FZK103" s="18"/>
      <c r="FZL103" s="20"/>
      <c r="FZM103" s="20"/>
      <c r="FZN103" s="17"/>
      <c r="FZO103" s="20"/>
      <c r="FZP103" s="20"/>
      <c r="FZQ103" s="20"/>
      <c r="FZR103" s="20"/>
      <c r="FZS103" s="18"/>
      <c r="FZT103" s="20"/>
      <c r="FZU103" s="20"/>
      <c r="FZV103" s="17"/>
      <c r="FZW103" s="20"/>
      <c r="FZX103" s="20"/>
      <c r="FZY103" s="20"/>
      <c r="FZZ103" s="20"/>
      <c r="GAA103" s="18"/>
      <c r="GAB103" s="20"/>
      <c r="GAC103" s="20"/>
      <c r="GAD103" s="17"/>
      <c r="GAE103" s="20"/>
      <c r="GAF103" s="20"/>
      <c r="GAG103" s="20"/>
      <c r="GAH103" s="20"/>
      <c r="GAI103" s="18"/>
      <c r="GAJ103" s="20"/>
      <c r="GAK103" s="20"/>
      <c r="GAL103" s="17"/>
      <c r="GAM103" s="20"/>
      <c r="GAN103" s="20"/>
      <c r="GAO103" s="20"/>
      <c r="GAP103" s="20"/>
      <c r="GAQ103" s="18"/>
      <c r="GAR103" s="20"/>
      <c r="GAS103" s="20"/>
      <c r="GAT103" s="17"/>
      <c r="GAU103" s="20"/>
      <c r="GAV103" s="20"/>
      <c r="GAW103" s="20"/>
      <c r="GAX103" s="20"/>
      <c r="GAY103" s="18"/>
      <c r="GAZ103" s="20"/>
      <c r="GBA103" s="20"/>
      <c r="GBB103" s="17"/>
      <c r="GBC103" s="20"/>
      <c r="GBD103" s="20"/>
      <c r="GBE103" s="20"/>
      <c r="GBF103" s="20"/>
      <c r="GBG103" s="18"/>
      <c r="GBH103" s="20"/>
      <c r="GBI103" s="20"/>
      <c r="GBJ103" s="17"/>
      <c r="GBK103" s="20"/>
      <c r="GBL103" s="20"/>
      <c r="GBM103" s="20"/>
      <c r="GBN103" s="20"/>
      <c r="GBO103" s="18"/>
      <c r="GBP103" s="20"/>
      <c r="GBQ103" s="20"/>
      <c r="GBR103" s="17"/>
      <c r="GBS103" s="20"/>
      <c r="GBT103" s="20"/>
      <c r="GBU103" s="20"/>
      <c r="GBV103" s="20"/>
      <c r="GBW103" s="18"/>
      <c r="GBX103" s="20"/>
      <c r="GBY103" s="20"/>
      <c r="GBZ103" s="17"/>
      <c r="GCA103" s="20"/>
      <c r="GCB103" s="20"/>
      <c r="GCC103" s="20"/>
      <c r="GCD103" s="20"/>
      <c r="GCE103" s="18"/>
      <c r="GCF103" s="20"/>
      <c r="GCG103" s="20"/>
      <c r="GCH103" s="17"/>
      <c r="GCI103" s="20"/>
      <c r="GCJ103" s="20"/>
      <c r="GCK103" s="20"/>
      <c r="GCL103" s="20"/>
      <c r="GCM103" s="18"/>
      <c r="GCN103" s="20"/>
      <c r="GCO103" s="20"/>
      <c r="GCP103" s="17"/>
      <c r="GCQ103" s="20"/>
      <c r="GCR103" s="20"/>
      <c r="GCS103" s="20"/>
      <c r="GCT103" s="20"/>
      <c r="GCU103" s="18"/>
      <c r="GCV103" s="20"/>
      <c r="GCW103" s="20"/>
      <c r="GCX103" s="17"/>
      <c r="GCY103" s="20"/>
      <c r="GCZ103" s="20"/>
      <c r="GDA103" s="20"/>
      <c r="GDB103" s="20"/>
      <c r="GDC103" s="18"/>
      <c r="GDD103" s="20"/>
      <c r="GDE103" s="20"/>
      <c r="GDF103" s="17"/>
      <c r="GDG103" s="20"/>
      <c r="GDH103" s="20"/>
      <c r="GDI103" s="20"/>
      <c r="GDJ103" s="20"/>
      <c r="GDK103" s="18"/>
      <c r="GDL103" s="20"/>
      <c r="GDM103" s="20"/>
      <c r="GDN103" s="17"/>
      <c r="GDO103" s="20"/>
      <c r="GDP103" s="20"/>
      <c r="GDQ103" s="20"/>
      <c r="GDR103" s="20"/>
      <c r="GDS103" s="18"/>
      <c r="GDT103" s="20"/>
      <c r="GDU103" s="20"/>
      <c r="GDV103" s="17"/>
      <c r="GDW103" s="20"/>
      <c r="GDX103" s="20"/>
      <c r="GDY103" s="20"/>
      <c r="GDZ103" s="20"/>
      <c r="GEA103" s="18"/>
      <c r="GEB103" s="20"/>
      <c r="GEC103" s="20"/>
      <c r="GED103" s="17"/>
      <c r="GEE103" s="20"/>
      <c r="GEF103" s="20"/>
      <c r="GEG103" s="20"/>
      <c r="GEH103" s="20"/>
      <c r="GEI103" s="18"/>
      <c r="GEJ103" s="20"/>
      <c r="GEK103" s="20"/>
      <c r="GEL103" s="17"/>
      <c r="GEM103" s="20"/>
      <c r="GEN103" s="20"/>
      <c r="GEO103" s="20"/>
      <c r="GEP103" s="20"/>
      <c r="GEQ103" s="18"/>
      <c r="GER103" s="20"/>
      <c r="GES103" s="20"/>
      <c r="GET103" s="17"/>
      <c r="GEU103" s="20"/>
      <c r="GEV103" s="20"/>
      <c r="GEW103" s="20"/>
      <c r="GEX103" s="20"/>
      <c r="GEY103" s="18"/>
      <c r="GEZ103" s="20"/>
      <c r="GFA103" s="20"/>
      <c r="GFB103" s="17"/>
      <c r="GFC103" s="20"/>
      <c r="GFD103" s="20"/>
      <c r="GFE103" s="20"/>
      <c r="GFF103" s="20"/>
      <c r="GFG103" s="18"/>
      <c r="GFH103" s="20"/>
      <c r="GFI103" s="20"/>
      <c r="GFJ103" s="17"/>
      <c r="GFK103" s="20"/>
      <c r="GFL103" s="20"/>
      <c r="GFM103" s="20"/>
      <c r="GFN103" s="20"/>
      <c r="GFO103" s="18"/>
      <c r="GFP103" s="20"/>
      <c r="GFQ103" s="20"/>
      <c r="GFR103" s="17"/>
      <c r="GFS103" s="20"/>
      <c r="GFT103" s="20"/>
      <c r="GFU103" s="20"/>
      <c r="GFV103" s="20"/>
      <c r="GFW103" s="18"/>
      <c r="GFX103" s="20"/>
      <c r="GFY103" s="20"/>
      <c r="GFZ103" s="17"/>
      <c r="GGA103" s="20"/>
      <c r="GGB103" s="20"/>
      <c r="GGC103" s="20"/>
      <c r="GGD103" s="20"/>
      <c r="GGE103" s="18"/>
      <c r="GGF103" s="20"/>
      <c r="GGG103" s="20"/>
      <c r="GGH103" s="17"/>
      <c r="GGI103" s="20"/>
      <c r="GGJ103" s="20"/>
      <c r="GGK103" s="20"/>
      <c r="GGL103" s="20"/>
      <c r="GGM103" s="18"/>
      <c r="GGN103" s="20"/>
      <c r="GGO103" s="20"/>
      <c r="GGP103" s="17"/>
      <c r="GGQ103" s="20"/>
      <c r="GGR103" s="20"/>
      <c r="GGS103" s="20"/>
      <c r="GGT103" s="20"/>
      <c r="GGU103" s="18"/>
      <c r="GGV103" s="20"/>
      <c r="GGW103" s="20"/>
      <c r="GGX103" s="17"/>
      <c r="GGY103" s="20"/>
      <c r="GGZ103" s="20"/>
      <c r="GHA103" s="20"/>
      <c r="GHB103" s="20"/>
      <c r="GHC103" s="18"/>
      <c r="GHD103" s="20"/>
      <c r="GHE103" s="20"/>
      <c r="GHF103" s="17"/>
      <c r="GHG103" s="20"/>
      <c r="GHH103" s="20"/>
      <c r="GHI103" s="20"/>
      <c r="GHJ103" s="20"/>
      <c r="GHK103" s="18"/>
      <c r="GHL103" s="20"/>
      <c r="GHM103" s="20"/>
      <c r="GHN103" s="17"/>
      <c r="GHO103" s="20"/>
      <c r="GHP103" s="20"/>
      <c r="GHQ103" s="20"/>
      <c r="GHR103" s="20"/>
      <c r="GHS103" s="18"/>
      <c r="GHT103" s="20"/>
      <c r="GHU103" s="20"/>
      <c r="GHV103" s="17"/>
      <c r="GHW103" s="20"/>
      <c r="GHX103" s="20"/>
      <c r="GHY103" s="20"/>
      <c r="GHZ103" s="20"/>
      <c r="GIA103" s="18"/>
      <c r="GIB103" s="20"/>
      <c r="GIC103" s="20"/>
      <c r="GID103" s="17"/>
      <c r="GIE103" s="20"/>
      <c r="GIF103" s="20"/>
      <c r="GIG103" s="20"/>
      <c r="GIH103" s="20"/>
      <c r="GII103" s="18"/>
      <c r="GIJ103" s="20"/>
      <c r="GIK103" s="20"/>
      <c r="GIL103" s="17"/>
      <c r="GIM103" s="20"/>
      <c r="GIN103" s="20"/>
      <c r="GIO103" s="20"/>
      <c r="GIP103" s="20"/>
      <c r="GIQ103" s="18"/>
      <c r="GIR103" s="20"/>
      <c r="GIS103" s="20"/>
      <c r="GIT103" s="17"/>
      <c r="GIU103" s="20"/>
      <c r="GIV103" s="20"/>
      <c r="GIW103" s="20"/>
      <c r="GIX103" s="20"/>
      <c r="GIY103" s="18"/>
      <c r="GIZ103" s="20"/>
      <c r="GJA103" s="20"/>
      <c r="GJB103" s="17"/>
      <c r="GJC103" s="20"/>
      <c r="GJD103" s="20"/>
      <c r="GJE103" s="20"/>
      <c r="GJF103" s="20"/>
      <c r="GJG103" s="18"/>
      <c r="GJH103" s="20"/>
      <c r="GJI103" s="20"/>
      <c r="GJJ103" s="17"/>
      <c r="GJK103" s="20"/>
      <c r="GJL103" s="20"/>
      <c r="GJM103" s="20"/>
      <c r="GJN103" s="20"/>
      <c r="GJO103" s="18"/>
      <c r="GJP103" s="20"/>
      <c r="GJQ103" s="20"/>
      <c r="GJR103" s="17"/>
      <c r="GJS103" s="20"/>
      <c r="GJT103" s="20"/>
      <c r="GJU103" s="20"/>
      <c r="GJV103" s="20"/>
      <c r="GJW103" s="18"/>
      <c r="GJX103" s="20"/>
      <c r="GJY103" s="20"/>
      <c r="GJZ103" s="17"/>
      <c r="GKA103" s="20"/>
      <c r="GKB103" s="20"/>
      <c r="GKC103" s="20"/>
      <c r="GKD103" s="20"/>
      <c r="GKE103" s="18"/>
      <c r="GKF103" s="20"/>
      <c r="GKG103" s="20"/>
      <c r="GKH103" s="17"/>
      <c r="GKI103" s="20"/>
      <c r="GKJ103" s="20"/>
      <c r="GKK103" s="20"/>
      <c r="GKL103" s="20"/>
      <c r="GKM103" s="18"/>
      <c r="GKN103" s="20"/>
      <c r="GKO103" s="20"/>
      <c r="GKP103" s="17"/>
      <c r="GKQ103" s="20"/>
      <c r="GKR103" s="20"/>
      <c r="GKS103" s="20"/>
      <c r="GKT103" s="20"/>
      <c r="GKU103" s="18"/>
      <c r="GKV103" s="20"/>
      <c r="GKW103" s="20"/>
      <c r="GKX103" s="17"/>
      <c r="GKY103" s="20"/>
      <c r="GKZ103" s="20"/>
      <c r="GLA103" s="20"/>
      <c r="GLB103" s="20"/>
      <c r="GLC103" s="18"/>
      <c r="GLD103" s="20"/>
      <c r="GLE103" s="20"/>
      <c r="GLF103" s="17"/>
      <c r="GLG103" s="20"/>
      <c r="GLH103" s="20"/>
      <c r="GLI103" s="20"/>
      <c r="GLJ103" s="20"/>
      <c r="GLK103" s="18"/>
      <c r="GLL103" s="20"/>
      <c r="GLM103" s="20"/>
      <c r="GLN103" s="17"/>
      <c r="GLO103" s="20"/>
      <c r="GLP103" s="20"/>
      <c r="GLQ103" s="20"/>
      <c r="GLR103" s="20"/>
      <c r="GLS103" s="18"/>
      <c r="GLT103" s="20"/>
      <c r="GLU103" s="20"/>
      <c r="GLV103" s="17"/>
      <c r="GLW103" s="20"/>
      <c r="GLX103" s="20"/>
      <c r="GLY103" s="20"/>
      <c r="GLZ103" s="20"/>
      <c r="GMA103" s="18"/>
      <c r="GMB103" s="20"/>
      <c r="GMC103" s="20"/>
      <c r="GMD103" s="17"/>
      <c r="GME103" s="20"/>
      <c r="GMF103" s="20"/>
      <c r="GMG103" s="20"/>
      <c r="GMH103" s="20"/>
      <c r="GMI103" s="18"/>
      <c r="GMJ103" s="20"/>
      <c r="GMK103" s="20"/>
      <c r="GML103" s="17"/>
      <c r="GMM103" s="20"/>
      <c r="GMN103" s="20"/>
      <c r="GMO103" s="20"/>
      <c r="GMP103" s="20"/>
      <c r="GMQ103" s="18"/>
      <c r="GMR103" s="20"/>
      <c r="GMS103" s="20"/>
      <c r="GMT103" s="17"/>
      <c r="GMU103" s="20"/>
      <c r="GMV103" s="20"/>
      <c r="GMW103" s="20"/>
      <c r="GMX103" s="20"/>
      <c r="GMY103" s="18"/>
      <c r="GMZ103" s="20"/>
      <c r="GNA103" s="20"/>
      <c r="GNB103" s="17"/>
      <c r="GNC103" s="20"/>
      <c r="GND103" s="20"/>
      <c r="GNE103" s="20"/>
      <c r="GNF103" s="20"/>
      <c r="GNG103" s="18"/>
      <c r="GNH103" s="20"/>
      <c r="GNI103" s="20"/>
      <c r="GNJ103" s="17"/>
      <c r="GNK103" s="20"/>
      <c r="GNL103" s="20"/>
      <c r="GNM103" s="20"/>
      <c r="GNN103" s="20"/>
      <c r="GNO103" s="18"/>
      <c r="GNP103" s="20"/>
      <c r="GNQ103" s="20"/>
      <c r="GNR103" s="17"/>
      <c r="GNS103" s="20"/>
      <c r="GNT103" s="20"/>
      <c r="GNU103" s="20"/>
      <c r="GNV103" s="20"/>
      <c r="GNW103" s="18"/>
      <c r="GNX103" s="20"/>
      <c r="GNY103" s="20"/>
      <c r="GNZ103" s="17"/>
      <c r="GOA103" s="20"/>
      <c r="GOB103" s="20"/>
      <c r="GOC103" s="20"/>
      <c r="GOD103" s="20"/>
      <c r="GOE103" s="18"/>
      <c r="GOF103" s="20"/>
      <c r="GOG103" s="20"/>
      <c r="GOH103" s="17"/>
      <c r="GOI103" s="20"/>
      <c r="GOJ103" s="20"/>
      <c r="GOK103" s="20"/>
      <c r="GOL103" s="20"/>
      <c r="GOM103" s="18"/>
      <c r="GON103" s="20"/>
      <c r="GOO103" s="20"/>
      <c r="GOP103" s="17"/>
      <c r="GOQ103" s="20"/>
      <c r="GOR103" s="20"/>
      <c r="GOS103" s="20"/>
      <c r="GOT103" s="20"/>
      <c r="GOU103" s="18"/>
      <c r="GOV103" s="20"/>
      <c r="GOW103" s="20"/>
      <c r="GOX103" s="17"/>
      <c r="GOY103" s="20"/>
      <c r="GOZ103" s="20"/>
      <c r="GPA103" s="20"/>
      <c r="GPB103" s="20"/>
      <c r="GPC103" s="18"/>
      <c r="GPD103" s="20"/>
      <c r="GPE103" s="20"/>
      <c r="GPF103" s="17"/>
      <c r="GPG103" s="20"/>
      <c r="GPH103" s="20"/>
      <c r="GPI103" s="20"/>
      <c r="GPJ103" s="20"/>
      <c r="GPK103" s="18"/>
      <c r="GPL103" s="20"/>
      <c r="GPM103" s="20"/>
      <c r="GPN103" s="17"/>
      <c r="GPO103" s="20"/>
      <c r="GPP103" s="20"/>
      <c r="GPQ103" s="20"/>
      <c r="GPR103" s="20"/>
      <c r="GPS103" s="18"/>
      <c r="GPT103" s="20"/>
      <c r="GPU103" s="20"/>
      <c r="GPV103" s="17"/>
      <c r="GPW103" s="20"/>
      <c r="GPX103" s="20"/>
      <c r="GPY103" s="20"/>
      <c r="GPZ103" s="20"/>
      <c r="GQA103" s="18"/>
      <c r="GQB103" s="20"/>
      <c r="GQC103" s="20"/>
      <c r="GQD103" s="17"/>
      <c r="GQE103" s="20"/>
      <c r="GQF103" s="20"/>
      <c r="GQG103" s="20"/>
      <c r="GQH103" s="20"/>
      <c r="GQI103" s="18"/>
      <c r="GQJ103" s="20"/>
      <c r="GQK103" s="20"/>
      <c r="GQL103" s="17"/>
      <c r="GQM103" s="20"/>
      <c r="GQN103" s="20"/>
      <c r="GQO103" s="20"/>
      <c r="GQP103" s="20"/>
      <c r="GQQ103" s="18"/>
      <c r="GQR103" s="20"/>
      <c r="GQS103" s="20"/>
      <c r="GQT103" s="17"/>
      <c r="GQU103" s="20"/>
      <c r="GQV103" s="20"/>
      <c r="GQW103" s="20"/>
      <c r="GQX103" s="20"/>
      <c r="GQY103" s="18"/>
      <c r="GQZ103" s="20"/>
      <c r="GRA103" s="20"/>
      <c r="GRB103" s="17"/>
      <c r="GRC103" s="20"/>
      <c r="GRD103" s="20"/>
      <c r="GRE103" s="20"/>
      <c r="GRF103" s="20"/>
      <c r="GRG103" s="18"/>
      <c r="GRH103" s="20"/>
      <c r="GRI103" s="20"/>
      <c r="GRJ103" s="17"/>
      <c r="GRK103" s="20"/>
      <c r="GRL103" s="20"/>
      <c r="GRM103" s="20"/>
      <c r="GRN103" s="20"/>
      <c r="GRO103" s="18"/>
      <c r="GRP103" s="20"/>
      <c r="GRQ103" s="20"/>
      <c r="GRR103" s="17"/>
      <c r="GRS103" s="20"/>
      <c r="GRT103" s="20"/>
      <c r="GRU103" s="20"/>
      <c r="GRV103" s="20"/>
      <c r="GRW103" s="18"/>
      <c r="GRX103" s="20"/>
      <c r="GRY103" s="20"/>
      <c r="GRZ103" s="17"/>
      <c r="GSA103" s="20"/>
      <c r="GSB103" s="20"/>
      <c r="GSC103" s="20"/>
      <c r="GSD103" s="20"/>
      <c r="GSE103" s="18"/>
      <c r="GSF103" s="20"/>
      <c r="GSG103" s="20"/>
      <c r="GSH103" s="17"/>
      <c r="GSI103" s="20"/>
      <c r="GSJ103" s="20"/>
      <c r="GSK103" s="20"/>
      <c r="GSL103" s="20"/>
      <c r="GSM103" s="18"/>
      <c r="GSN103" s="20"/>
      <c r="GSO103" s="20"/>
      <c r="GSP103" s="17"/>
      <c r="GSQ103" s="20"/>
      <c r="GSR103" s="20"/>
      <c r="GSS103" s="20"/>
      <c r="GST103" s="20"/>
      <c r="GSU103" s="18"/>
      <c r="GSV103" s="20"/>
      <c r="GSW103" s="20"/>
      <c r="GSX103" s="17"/>
      <c r="GSY103" s="20"/>
      <c r="GSZ103" s="20"/>
      <c r="GTA103" s="20"/>
      <c r="GTB103" s="20"/>
      <c r="GTC103" s="18"/>
      <c r="GTD103" s="20"/>
      <c r="GTE103" s="20"/>
      <c r="GTF103" s="17"/>
      <c r="GTG103" s="20"/>
      <c r="GTH103" s="20"/>
      <c r="GTI103" s="20"/>
      <c r="GTJ103" s="20"/>
      <c r="GTK103" s="18"/>
      <c r="GTL103" s="20"/>
      <c r="GTM103" s="20"/>
      <c r="GTN103" s="17"/>
      <c r="GTO103" s="20"/>
      <c r="GTP103" s="20"/>
      <c r="GTQ103" s="20"/>
      <c r="GTR103" s="20"/>
      <c r="GTS103" s="18"/>
      <c r="GTT103" s="20"/>
      <c r="GTU103" s="20"/>
      <c r="GTV103" s="17"/>
      <c r="GTW103" s="20"/>
      <c r="GTX103" s="20"/>
      <c r="GTY103" s="20"/>
      <c r="GTZ103" s="20"/>
      <c r="GUA103" s="18"/>
      <c r="GUB103" s="20"/>
      <c r="GUC103" s="20"/>
      <c r="GUD103" s="17"/>
      <c r="GUE103" s="20"/>
      <c r="GUF103" s="20"/>
      <c r="GUG103" s="20"/>
      <c r="GUH103" s="20"/>
      <c r="GUI103" s="18"/>
      <c r="GUJ103" s="20"/>
      <c r="GUK103" s="20"/>
      <c r="GUL103" s="17"/>
      <c r="GUM103" s="20"/>
      <c r="GUN103" s="20"/>
      <c r="GUO103" s="20"/>
      <c r="GUP103" s="20"/>
      <c r="GUQ103" s="18"/>
      <c r="GUR103" s="20"/>
      <c r="GUS103" s="20"/>
      <c r="GUT103" s="17"/>
      <c r="GUU103" s="20"/>
      <c r="GUV103" s="20"/>
      <c r="GUW103" s="20"/>
      <c r="GUX103" s="20"/>
      <c r="GUY103" s="18"/>
      <c r="GUZ103" s="20"/>
      <c r="GVA103" s="20"/>
      <c r="GVB103" s="17"/>
      <c r="GVC103" s="20"/>
      <c r="GVD103" s="20"/>
      <c r="GVE103" s="20"/>
      <c r="GVF103" s="20"/>
      <c r="GVG103" s="18"/>
      <c r="GVH103" s="20"/>
      <c r="GVI103" s="20"/>
      <c r="GVJ103" s="17"/>
      <c r="GVK103" s="20"/>
      <c r="GVL103" s="20"/>
      <c r="GVM103" s="20"/>
      <c r="GVN103" s="20"/>
      <c r="GVO103" s="18"/>
      <c r="GVP103" s="20"/>
      <c r="GVQ103" s="20"/>
      <c r="GVR103" s="17"/>
      <c r="GVS103" s="20"/>
      <c r="GVT103" s="20"/>
      <c r="GVU103" s="20"/>
      <c r="GVV103" s="20"/>
      <c r="GVW103" s="18"/>
      <c r="GVX103" s="20"/>
      <c r="GVY103" s="20"/>
      <c r="GVZ103" s="17"/>
      <c r="GWA103" s="20"/>
      <c r="GWB103" s="20"/>
      <c r="GWC103" s="20"/>
      <c r="GWD103" s="20"/>
      <c r="GWE103" s="18"/>
      <c r="GWF103" s="20"/>
      <c r="GWG103" s="20"/>
      <c r="GWH103" s="17"/>
      <c r="GWI103" s="20"/>
      <c r="GWJ103" s="20"/>
      <c r="GWK103" s="20"/>
      <c r="GWL103" s="20"/>
      <c r="GWM103" s="18"/>
      <c r="GWN103" s="20"/>
      <c r="GWO103" s="20"/>
      <c r="GWP103" s="17"/>
      <c r="GWQ103" s="20"/>
      <c r="GWR103" s="20"/>
      <c r="GWS103" s="20"/>
      <c r="GWT103" s="20"/>
      <c r="GWU103" s="18"/>
      <c r="GWV103" s="20"/>
      <c r="GWW103" s="20"/>
      <c r="GWX103" s="17"/>
      <c r="GWY103" s="20"/>
      <c r="GWZ103" s="20"/>
      <c r="GXA103" s="20"/>
      <c r="GXB103" s="20"/>
      <c r="GXC103" s="18"/>
      <c r="GXD103" s="20"/>
      <c r="GXE103" s="20"/>
      <c r="GXF103" s="17"/>
      <c r="GXG103" s="20"/>
      <c r="GXH103" s="20"/>
      <c r="GXI103" s="20"/>
      <c r="GXJ103" s="20"/>
      <c r="GXK103" s="18"/>
      <c r="GXL103" s="20"/>
      <c r="GXM103" s="20"/>
      <c r="GXN103" s="17"/>
      <c r="GXO103" s="20"/>
      <c r="GXP103" s="20"/>
      <c r="GXQ103" s="20"/>
      <c r="GXR103" s="20"/>
      <c r="GXS103" s="18"/>
      <c r="GXT103" s="20"/>
      <c r="GXU103" s="20"/>
      <c r="GXV103" s="17"/>
      <c r="GXW103" s="20"/>
      <c r="GXX103" s="20"/>
      <c r="GXY103" s="20"/>
      <c r="GXZ103" s="20"/>
      <c r="GYA103" s="18"/>
      <c r="GYB103" s="20"/>
      <c r="GYC103" s="20"/>
      <c r="GYD103" s="17"/>
      <c r="GYE103" s="20"/>
      <c r="GYF103" s="20"/>
      <c r="GYG103" s="20"/>
      <c r="GYH103" s="20"/>
      <c r="GYI103" s="18"/>
      <c r="GYJ103" s="20"/>
      <c r="GYK103" s="20"/>
      <c r="GYL103" s="17"/>
      <c r="GYM103" s="20"/>
      <c r="GYN103" s="20"/>
      <c r="GYO103" s="20"/>
      <c r="GYP103" s="20"/>
      <c r="GYQ103" s="18"/>
      <c r="GYR103" s="20"/>
      <c r="GYS103" s="20"/>
      <c r="GYT103" s="17"/>
      <c r="GYU103" s="20"/>
      <c r="GYV103" s="20"/>
      <c r="GYW103" s="20"/>
      <c r="GYX103" s="20"/>
      <c r="GYY103" s="18"/>
      <c r="GYZ103" s="20"/>
      <c r="GZA103" s="20"/>
      <c r="GZB103" s="17"/>
      <c r="GZC103" s="20"/>
      <c r="GZD103" s="20"/>
      <c r="GZE103" s="20"/>
      <c r="GZF103" s="20"/>
      <c r="GZG103" s="18"/>
      <c r="GZH103" s="20"/>
      <c r="GZI103" s="20"/>
      <c r="GZJ103" s="17"/>
      <c r="GZK103" s="20"/>
      <c r="GZL103" s="20"/>
      <c r="GZM103" s="20"/>
      <c r="GZN103" s="20"/>
      <c r="GZO103" s="18"/>
      <c r="GZP103" s="20"/>
      <c r="GZQ103" s="20"/>
      <c r="GZR103" s="17"/>
      <c r="GZS103" s="20"/>
      <c r="GZT103" s="20"/>
      <c r="GZU103" s="20"/>
      <c r="GZV103" s="20"/>
      <c r="GZW103" s="18"/>
      <c r="GZX103" s="20"/>
      <c r="GZY103" s="20"/>
      <c r="GZZ103" s="17"/>
      <c r="HAA103" s="20"/>
      <c r="HAB103" s="20"/>
      <c r="HAC103" s="20"/>
      <c r="HAD103" s="20"/>
      <c r="HAE103" s="18"/>
      <c r="HAF103" s="20"/>
      <c r="HAG103" s="20"/>
      <c r="HAH103" s="17"/>
      <c r="HAI103" s="20"/>
      <c r="HAJ103" s="20"/>
      <c r="HAK103" s="20"/>
      <c r="HAL103" s="20"/>
      <c r="HAM103" s="18"/>
      <c r="HAN103" s="20"/>
      <c r="HAO103" s="20"/>
      <c r="HAP103" s="17"/>
      <c r="HAQ103" s="20"/>
      <c r="HAR103" s="20"/>
      <c r="HAS103" s="20"/>
      <c r="HAT103" s="20"/>
      <c r="HAU103" s="18"/>
      <c r="HAV103" s="20"/>
      <c r="HAW103" s="20"/>
      <c r="HAX103" s="17"/>
      <c r="HAY103" s="20"/>
      <c r="HAZ103" s="20"/>
      <c r="HBA103" s="20"/>
      <c r="HBB103" s="20"/>
      <c r="HBC103" s="18"/>
      <c r="HBD103" s="20"/>
      <c r="HBE103" s="20"/>
      <c r="HBF103" s="17"/>
      <c r="HBG103" s="20"/>
      <c r="HBH103" s="20"/>
      <c r="HBI103" s="20"/>
      <c r="HBJ103" s="20"/>
      <c r="HBK103" s="18"/>
      <c r="HBL103" s="20"/>
      <c r="HBM103" s="20"/>
      <c r="HBN103" s="17"/>
      <c r="HBO103" s="20"/>
      <c r="HBP103" s="20"/>
      <c r="HBQ103" s="20"/>
      <c r="HBR103" s="20"/>
      <c r="HBS103" s="18"/>
      <c r="HBT103" s="20"/>
      <c r="HBU103" s="20"/>
      <c r="HBV103" s="17"/>
      <c r="HBW103" s="20"/>
      <c r="HBX103" s="20"/>
      <c r="HBY103" s="20"/>
      <c r="HBZ103" s="20"/>
      <c r="HCA103" s="18"/>
      <c r="HCB103" s="20"/>
      <c r="HCC103" s="20"/>
      <c r="HCD103" s="17"/>
      <c r="HCE103" s="20"/>
      <c r="HCF103" s="20"/>
      <c r="HCG103" s="20"/>
      <c r="HCH103" s="20"/>
      <c r="HCI103" s="18"/>
      <c r="HCJ103" s="20"/>
      <c r="HCK103" s="20"/>
      <c r="HCL103" s="17"/>
      <c r="HCM103" s="20"/>
      <c r="HCN103" s="20"/>
      <c r="HCO103" s="20"/>
      <c r="HCP103" s="20"/>
      <c r="HCQ103" s="18"/>
      <c r="HCR103" s="20"/>
      <c r="HCS103" s="20"/>
      <c r="HCT103" s="17"/>
      <c r="HCU103" s="20"/>
      <c r="HCV103" s="20"/>
      <c r="HCW103" s="20"/>
      <c r="HCX103" s="20"/>
      <c r="HCY103" s="18"/>
      <c r="HCZ103" s="20"/>
      <c r="HDA103" s="20"/>
      <c r="HDB103" s="17"/>
      <c r="HDC103" s="20"/>
      <c r="HDD103" s="20"/>
      <c r="HDE103" s="20"/>
      <c r="HDF103" s="20"/>
      <c r="HDG103" s="18"/>
      <c r="HDH103" s="20"/>
      <c r="HDI103" s="20"/>
      <c r="HDJ103" s="17"/>
      <c r="HDK103" s="20"/>
      <c r="HDL103" s="20"/>
      <c r="HDM103" s="20"/>
      <c r="HDN103" s="20"/>
      <c r="HDO103" s="18"/>
      <c r="HDP103" s="20"/>
      <c r="HDQ103" s="20"/>
      <c r="HDR103" s="17"/>
      <c r="HDS103" s="20"/>
      <c r="HDT103" s="20"/>
      <c r="HDU103" s="20"/>
      <c r="HDV103" s="20"/>
      <c r="HDW103" s="18"/>
      <c r="HDX103" s="20"/>
      <c r="HDY103" s="20"/>
      <c r="HDZ103" s="17"/>
      <c r="HEA103" s="20"/>
      <c r="HEB103" s="20"/>
      <c r="HEC103" s="20"/>
      <c r="HED103" s="20"/>
      <c r="HEE103" s="18"/>
      <c r="HEF103" s="20"/>
      <c r="HEG103" s="20"/>
      <c r="HEH103" s="17"/>
      <c r="HEI103" s="20"/>
      <c r="HEJ103" s="20"/>
      <c r="HEK103" s="20"/>
      <c r="HEL103" s="20"/>
      <c r="HEM103" s="18"/>
      <c r="HEN103" s="20"/>
      <c r="HEO103" s="20"/>
      <c r="HEP103" s="17"/>
      <c r="HEQ103" s="20"/>
      <c r="HER103" s="20"/>
      <c r="HES103" s="20"/>
      <c r="HET103" s="20"/>
      <c r="HEU103" s="18"/>
      <c r="HEV103" s="20"/>
      <c r="HEW103" s="20"/>
      <c r="HEX103" s="17"/>
      <c r="HEY103" s="20"/>
      <c r="HEZ103" s="20"/>
      <c r="HFA103" s="20"/>
      <c r="HFB103" s="20"/>
      <c r="HFC103" s="18"/>
      <c r="HFD103" s="20"/>
      <c r="HFE103" s="20"/>
      <c r="HFF103" s="17"/>
      <c r="HFG103" s="20"/>
      <c r="HFH103" s="20"/>
      <c r="HFI103" s="20"/>
      <c r="HFJ103" s="20"/>
      <c r="HFK103" s="18"/>
      <c r="HFL103" s="20"/>
      <c r="HFM103" s="20"/>
      <c r="HFN103" s="17"/>
      <c r="HFO103" s="20"/>
      <c r="HFP103" s="20"/>
      <c r="HFQ103" s="20"/>
      <c r="HFR103" s="20"/>
      <c r="HFS103" s="18"/>
      <c r="HFT103" s="20"/>
      <c r="HFU103" s="20"/>
      <c r="HFV103" s="17"/>
      <c r="HFW103" s="20"/>
      <c r="HFX103" s="20"/>
      <c r="HFY103" s="20"/>
      <c r="HFZ103" s="20"/>
      <c r="HGA103" s="18"/>
      <c r="HGB103" s="20"/>
      <c r="HGC103" s="20"/>
      <c r="HGD103" s="17"/>
      <c r="HGE103" s="20"/>
      <c r="HGF103" s="20"/>
      <c r="HGG103" s="20"/>
      <c r="HGH103" s="20"/>
      <c r="HGI103" s="18"/>
      <c r="HGJ103" s="20"/>
      <c r="HGK103" s="20"/>
      <c r="HGL103" s="17"/>
      <c r="HGM103" s="20"/>
      <c r="HGN103" s="20"/>
      <c r="HGO103" s="20"/>
      <c r="HGP103" s="20"/>
      <c r="HGQ103" s="18"/>
      <c r="HGR103" s="20"/>
      <c r="HGS103" s="20"/>
      <c r="HGT103" s="17"/>
      <c r="HGU103" s="20"/>
      <c r="HGV103" s="20"/>
      <c r="HGW103" s="20"/>
      <c r="HGX103" s="20"/>
      <c r="HGY103" s="18"/>
      <c r="HGZ103" s="20"/>
      <c r="HHA103" s="20"/>
      <c r="HHB103" s="17"/>
      <c r="HHC103" s="20"/>
      <c r="HHD103" s="20"/>
      <c r="HHE103" s="20"/>
      <c r="HHF103" s="20"/>
      <c r="HHG103" s="18"/>
      <c r="HHH103" s="20"/>
      <c r="HHI103" s="20"/>
      <c r="HHJ103" s="17"/>
      <c r="HHK103" s="20"/>
      <c r="HHL103" s="20"/>
      <c r="HHM103" s="20"/>
      <c r="HHN103" s="20"/>
      <c r="HHO103" s="18"/>
      <c r="HHP103" s="20"/>
      <c r="HHQ103" s="20"/>
      <c r="HHR103" s="17"/>
      <c r="HHS103" s="20"/>
      <c r="HHT103" s="20"/>
      <c r="HHU103" s="20"/>
      <c r="HHV103" s="20"/>
      <c r="HHW103" s="18"/>
      <c r="HHX103" s="20"/>
      <c r="HHY103" s="20"/>
      <c r="HHZ103" s="17"/>
      <c r="HIA103" s="20"/>
      <c r="HIB103" s="20"/>
      <c r="HIC103" s="20"/>
      <c r="HID103" s="20"/>
      <c r="HIE103" s="18"/>
      <c r="HIF103" s="20"/>
      <c r="HIG103" s="20"/>
      <c r="HIH103" s="17"/>
      <c r="HII103" s="20"/>
      <c r="HIJ103" s="20"/>
      <c r="HIK103" s="20"/>
      <c r="HIL103" s="20"/>
      <c r="HIM103" s="18"/>
      <c r="HIN103" s="20"/>
      <c r="HIO103" s="20"/>
      <c r="HIP103" s="17"/>
      <c r="HIQ103" s="20"/>
      <c r="HIR103" s="20"/>
      <c r="HIS103" s="20"/>
      <c r="HIT103" s="20"/>
      <c r="HIU103" s="18"/>
      <c r="HIV103" s="20"/>
      <c r="HIW103" s="20"/>
      <c r="HIX103" s="17"/>
      <c r="HIY103" s="20"/>
      <c r="HIZ103" s="20"/>
      <c r="HJA103" s="20"/>
      <c r="HJB103" s="20"/>
      <c r="HJC103" s="18"/>
      <c r="HJD103" s="20"/>
      <c r="HJE103" s="20"/>
      <c r="HJF103" s="17"/>
      <c r="HJG103" s="20"/>
      <c r="HJH103" s="20"/>
      <c r="HJI103" s="20"/>
      <c r="HJJ103" s="20"/>
      <c r="HJK103" s="18"/>
      <c r="HJL103" s="20"/>
      <c r="HJM103" s="20"/>
      <c r="HJN103" s="17"/>
      <c r="HJO103" s="20"/>
      <c r="HJP103" s="20"/>
      <c r="HJQ103" s="20"/>
      <c r="HJR103" s="20"/>
      <c r="HJS103" s="18"/>
      <c r="HJT103" s="20"/>
      <c r="HJU103" s="20"/>
      <c r="HJV103" s="17"/>
      <c r="HJW103" s="20"/>
      <c r="HJX103" s="20"/>
      <c r="HJY103" s="20"/>
      <c r="HJZ103" s="20"/>
      <c r="HKA103" s="18"/>
      <c r="HKB103" s="20"/>
      <c r="HKC103" s="20"/>
      <c r="HKD103" s="17"/>
      <c r="HKE103" s="20"/>
      <c r="HKF103" s="20"/>
      <c r="HKG103" s="20"/>
      <c r="HKH103" s="20"/>
      <c r="HKI103" s="18"/>
      <c r="HKJ103" s="20"/>
      <c r="HKK103" s="20"/>
      <c r="HKL103" s="17"/>
      <c r="HKM103" s="20"/>
      <c r="HKN103" s="20"/>
      <c r="HKO103" s="20"/>
      <c r="HKP103" s="20"/>
      <c r="HKQ103" s="18"/>
      <c r="HKR103" s="20"/>
      <c r="HKS103" s="20"/>
      <c r="HKT103" s="17"/>
      <c r="HKU103" s="20"/>
      <c r="HKV103" s="20"/>
      <c r="HKW103" s="20"/>
      <c r="HKX103" s="20"/>
      <c r="HKY103" s="18"/>
      <c r="HKZ103" s="20"/>
      <c r="HLA103" s="20"/>
      <c r="HLB103" s="17"/>
      <c r="HLC103" s="20"/>
      <c r="HLD103" s="20"/>
      <c r="HLE103" s="20"/>
      <c r="HLF103" s="20"/>
      <c r="HLG103" s="18"/>
      <c r="HLH103" s="20"/>
      <c r="HLI103" s="20"/>
      <c r="HLJ103" s="17"/>
      <c r="HLK103" s="20"/>
      <c r="HLL103" s="20"/>
      <c r="HLM103" s="20"/>
      <c r="HLN103" s="20"/>
      <c r="HLO103" s="18"/>
      <c r="HLP103" s="20"/>
      <c r="HLQ103" s="20"/>
      <c r="HLR103" s="17"/>
      <c r="HLS103" s="20"/>
      <c r="HLT103" s="20"/>
      <c r="HLU103" s="20"/>
      <c r="HLV103" s="20"/>
      <c r="HLW103" s="18"/>
      <c r="HLX103" s="20"/>
      <c r="HLY103" s="20"/>
      <c r="HLZ103" s="17"/>
      <c r="HMA103" s="20"/>
      <c r="HMB103" s="20"/>
      <c r="HMC103" s="20"/>
      <c r="HMD103" s="20"/>
      <c r="HME103" s="18"/>
      <c r="HMF103" s="20"/>
      <c r="HMG103" s="20"/>
      <c r="HMH103" s="17"/>
      <c r="HMI103" s="20"/>
      <c r="HMJ103" s="20"/>
      <c r="HMK103" s="20"/>
      <c r="HML103" s="20"/>
      <c r="HMM103" s="18"/>
      <c r="HMN103" s="20"/>
      <c r="HMO103" s="20"/>
      <c r="HMP103" s="17"/>
      <c r="HMQ103" s="20"/>
      <c r="HMR103" s="20"/>
      <c r="HMS103" s="20"/>
      <c r="HMT103" s="20"/>
      <c r="HMU103" s="18"/>
      <c r="HMV103" s="20"/>
      <c r="HMW103" s="20"/>
      <c r="HMX103" s="17"/>
      <c r="HMY103" s="20"/>
      <c r="HMZ103" s="20"/>
      <c r="HNA103" s="20"/>
      <c r="HNB103" s="20"/>
      <c r="HNC103" s="18"/>
      <c r="HND103" s="20"/>
      <c r="HNE103" s="20"/>
      <c r="HNF103" s="17"/>
      <c r="HNG103" s="20"/>
      <c r="HNH103" s="20"/>
      <c r="HNI103" s="20"/>
      <c r="HNJ103" s="20"/>
      <c r="HNK103" s="18"/>
      <c r="HNL103" s="20"/>
      <c r="HNM103" s="20"/>
      <c r="HNN103" s="17"/>
      <c r="HNO103" s="20"/>
      <c r="HNP103" s="20"/>
      <c r="HNQ103" s="20"/>
      <c r="HNR103" s="20"/>
      <c r="HNS103" s="18"/>
      <c r="HNT103" s="20"/>
      <c r="HNU103" s="20"/>
      <c r="HNV103" s="17"/>
      <c r="HNW103" s="20"/>
      <c r="HNX103" s="20"/>
      <c r="HNY103" s="20"/>
      <c r="HNZ103" s="20"/>
      <c r="HOA103" s="18"/>
      <c r="HOB103" s="20"/>
      <c r="HOC103" s="20"/>
      <c r="HOD103" s="17"/>
      <c r="HOE103" s="20"/>
      <c r="HOF103" s="20"/>
      <c r="HOG103" s="20"/>
      <c r="HOH103" s="20"/>
      <c r="HOI103" s="18"/>
      <c r="HOJ103" s="20"/>
      <c r="HOK103" s="20"/>
      <c r="HOL103" s="17"/>
      <c r="HOM103" s="20"/>
      <c r="HON103" s="20"/>
      <c r="HOO103" s="20"/>
      <c r="HOP103" s="20"/>
      <c r="HOQ103" s="18"/>
      <c r="HOR103" s="20"/>
      <c r="HOS103" s="20"/>
      <c r="HOT103" s="17"/>
      <c r="HOU103" s="20"/>
      <c r="HOV103" s="20"/>
      <c r="HOW103" s="20"/>
      <c r="HOX103" s="20"/>
      <c r="HOY103" s="18"/>
      <c r="HOZ103" s="20"/>
      <c r="HPA103" s="20"/>
      <c r="HPB103" s="17"/>
      <c r="HPC103" s="20"/>
      <c r="HPD103" s="20"/>
      <c r="HPE103" s="20"/>
      <c r="HPF103" s="20"/>
      <c r="HPG103" s="18"/>
      <c r="HPH103" s="20"/>
      <c r="HPI103" s="20"/>
      <c r="HPJ103" s="17"/>
      <c r="HPK103" s="20"/>
      <c r="HPL103" s="20"/>
      <c r="HPM103" s="20"/>
      <c r="HPN103" s="20"/>
      <c r="HPO103" s="18"/>
      <c r="HPP103" s="20"/>
      <c r="HPQ103" s="20"/>
      <c r="HPR103" s="17"/>
      <c r="HPS103" s="20"/>
      <c r="HPT103" s="20"/>
      <c r="HPU103" s="20"/>
      <c r="HPV103" s="20"/>
      <c r="HPW103" s="18"/>
      <c r="HPX103" s="20"/>
      <c r="HPY103" s="20"/>
      <c r="HPZ103" s="17"/>
      <c r="HQA103" s="20"/>
      <c r="HQB103" s="20"/>
      <c r="HQC103" s="20"/>
      <c r="HQD103" s="20"/>
      <c r="HQE103" s="18"/>
      <c r="HQF103" s="20"/>
      <c r="HQG103" s="20"/>
      <c r="HQH103" s="17"/>
      <c r="HQI103" s="20"/>
      <c r="HQJ103" s="20"/>
      <c r="HQK103" s="20"/>
      <c r="HQL103" s="20"/>
      <c r="HQM103" s="18"/>
      <c r="HQN103" s="20"/>
      <c r="HQO103" s="20"/>
      <c r="HQP103" s="17"/>
      <c r="HQQ103" s="20"/>
      <c r="HQR103" s="20"/>
      <c r="HQS103" s="20"/>
      <c r="HQT103" s="20"/>
      <c r="HQU103" s="18"/>
      <c r="HQV103" s="20"/>
      <c r="HQW103" s="20"/>
      <c r="HQX103" s="17"/>
      <c r="HQY103" s="20"/>
      <c r="HQZ103" s="20"/>
      <c r="HRA103" s="20"/>
      <c r="HRB103" s="20"/>
      <c r="HRC103" s="18"/>
      <c r="HRD103" s="20"/>
      <c r="HRE103" s="20"/>
      <c r="HRF103" s="17"/>
      <c r="HRG103" s="20"/>
      <c r="HRH103" s="20"/>
      <c r="HRI103" s="20"/>
      <c r="HRJ103" s="20"/>
      <c r="HRK103" s="18"/>
      <c r="HRL103" s="20"/>
      <c r="HRM103" s="20"/>
      <c r="HRN103" s="17"/>
      <c r="HRO103" s="20"/>
      <c r="HRP103" s="20"/>
      <c r="HRQ103" s="20"/>
      <c r="HRR103" s="20"/>
      <c r="HRS103" s="18"/>
      <c r="HRT103" s="20"/>
      <c r="HRU103" s="20"/>
      <c r="HRV103" s="17"/>
      <c r="HRW103" s="20"/>
      <c r="HRX103" s="20"/>
      <c r="HRY103" s="20"/>
      <c r="HRZ103" s="20"/>
      <c r="HSA103" s="18"/>
      <c r="HSB103" s="20"/>
      <c r="HSC103" s="20"/>
      <c r="HSD103" s="17"/>
      <c r="HSE103" s="20"/>
      <c r="HSF103" s="20"/>
      <c r="HSG103" s="20"/>
      <c r="HSH103" s="20"/>
      <c r="HSI103" s="18"/>
      <c r="HSJ103" s="20"/>
      <c r="HSK103" s="20"/>
      <c r="HSL103" s="17"/>
      <c r="HSM103" s="20"/>
      <c r="HSN103" s="20"/>
      <c r="HSO103" s="20"/>
      <c r="HSP103" s="20"/>
      <c r="HSQ103" s="18"/>
      <c r="HSR103" s="20"/>
      <c r="HSS103" s="20"/>
      <c r="HST103" s="17"/>
      <c r="HSU103" s="20"/>
      <c r="HSV103" s="20"/>
      <c r="HSW103" s="20"/>
      <c r="HSX103" s="20"/>
      <c r="HSY103" s="18"/>
      <c r="HSZ103" s="20"/>
      <c r="HTA103" s="20"/>
      <c r="HTB103" s="17"/>
      <c r="HTC103" s="20"/>
      <c r="HTD103" s="20"/>
      <c r="HTE103" s="20"/>
      <c r="HTF103" s="20"/>
      <c r="HTG103" s="18"/>
      <c r="HTH103" s="20"/>
      <c r="HTI103" s="20"/>
      <c r="HTJ103" s="17"/>
      <c r="HTK103" s="20"/>
      <c r="HTL103" s="20"/>
      <c r="HTM103" s="20"/>
      <c r="HTN103" s="20"/>
      <c r="HTO103" s="18"/>
      <c r="HTP103" s="20"/>
      <c r="HTQ103" s="20"/>
      <c r="HTR103" s="17"/>
      <c r="HTS103" s="20"/>
      <c r="HTT103" s="20"/>
      <c r="HTU103" s="20"/>
      <c r="HTV103" s="20"/>
      <c r="HTW103" s="18"/>
      <c r="HTX103" s="20"/>
      <c r="HTY103" s="20"/>
      <c r="HTZ103" s="17"/>
      <c r="HUA103" s="20"/>
      <c r="HUB103" s="20"/>
      <c r="HUC103" s="20"/>
      <c r="HUD103" s="20"/>
      <c r="HUE103" s="18"/>
      <c r="HUF103" s="20"/>
      <c r="HUG103" s="20"/>
      <c r="HUH103" s="17"/>
      <c r="HUI103" s="20"/>
      <c r="HUJ103" s="20"/>
      <c r="HUK103" s="20"/>
      <c r="HUL103" s="20"/>
      <c r="HUM103" s="18"/>
      <c r="HUN103" s="20"/>
      <c r="HUO103" s="20"/>
      <c r="HUP103" s="17"/>
      <c r="HUQ103" s="20"/>
      <c r="HUR103" s="20"/>
      <c r="HUS103" s="20"/>
      <c r="HUT103" s="20"/>
      <c r="HUU103" s="18"/>
      <c r="HUV103" s="20"/>
      <c r="HUW103" s="20"/>
      <c r="HUX103" s="17"/>
      <c r="HUY103" s="20"/>
      <c r="HUZ103" s="20"/>
      <c r="HVA103" s="20"/>
      <c r="HVB103" s="20"/>
      <c r="HVC103" s="18"/>
      <c r="HVD103" s="20"/>
      <c r="HVE103" s="20"/>
      <c r="HVF103" s="17"/>
      <c r="HVG103" s="20"/>
      <c r="HVH103" s="20"/>
      <c r="HVI103" s="20"/>
      <c r="HVJ103" s="20"/>
      <c r="HVK103" s="18"/>
      <c r="HVL103" s="20"/>
      <c r="HVM103" s="20"/>
      <c r="HVN103" s="17"/>
      <c r="HVO103" s="20"/>
      <c r="HVP103" s="20"/>
      <c r="HVQ103" s="20"/>
      <c r="HVR103" s="20"/>
      <c r="HVS103" s="18"/>
      <c r="HVT103" s="20"/>
      <c r="HVU103" s="20"/>
      <c r="HVV103" s="17"/>
      <c r="HVW103" s="20"/>
      <c r="HVX103" s="20"/>
      <c r="HVY103" s="20"/>
      <c r="HVZ103" s="20"/>
      <c r="HWA103" s="18"/>
      <c r="HWB103" s="20"/>
      <c r="HWC103" s="20"/>
      <c r="HWD103" s="17"/>
      <c r="HWE103" s="20"/>
      <c r="HWF103" s="20"/>
      <c r="HWG103" s="20"/>
      <c r="HWH103" s="20"/>
      <c r="HWI103" s="18"/>
      <c r="HWJ103" s="20"/>
      <c r="HWK103" s="20"/>
      <c r="HWL103" s="17"/>
      <c r="HWM103" s="20"/>
      <c r="HWN103" s="20"/>
      <c r="HWO103" s="20"/>
      <c r="HWP103" s="20"/>
      <c r="HWQ103" s="18"/>
      <c r="HWR103" s="20"/>
      <c r="HWS103" s="20"/>
      <c r="HWT103" s="17"/>
      <c r="HWU103" s="20"/>
      <c r="HWV103" s="20"/>
      <c r="HWW103" s="20"/>
      <c r="HWX103" s="20"/>
      <c r="HWY103" s="18"/>
      <c r="HWZ103" s="20"/>
      <c r="HXA103" s="20"/>
      <c r="HXB103" s="17"/>
      <c r="HXC103" s="20"/>
      <c r="HXD103" s="20"/>
      <c r="HXE103" s="20"/>
      <c r="HXF103" s="20"/>
      <c r="HXG103" s="18"/>
      <c r="HXH103" s="20"/>
      <c r="HXI103" s="20"/>
      <c r="HXJ103" s="17"/>
      <c r="HXK103" s="20"/>
      <c r="HXL103" s="20"/>
      <c r="HXM103" s="20"/>
      <c r="HXN103" s="20"/>
      <c r="HXO103" s="18"/>
      <c r="HXP103" s="20"/>
      <c r="HXQ103" s="20"/>
      <c r="HXR103" s="17"/>
      <c r="HXS103" s="20"/>
      <c r="HXT103" s="20"/>
      <c r="HXU103" s="20"/>
      <c r="HXV103" s="20"/>
      <c r="HXW103" s="18"/>
      <c r="HXX103" s="20"/>
      <c r="HXY103" s="20"/>
      <c r="HXZ103" s="17"/>
      <c r="HYA103" s="20"/>
      <c r="HYB103" s="20"/>
      <c r="HYC103" s="20"/>
      <c r="HYD103" s="20"/>
      <c r="HYE103" s="18"/>
      <c r="HYF103" s="20"/>
      <c r="HYG103" s="20"/>
      <c r="HYH103" s="17"/>
      <c r="HYI103" s="20"/>
      <c r="HYJ103" s="20"/>
      <c r="HYK103" s="20"/>
      <c r="HYL103" s="20"/>
      <c r="HYM103" s="18"/>
      <c r="HYN103" s="20"/>
      <c r="HYO103" s="20"/>
      <c r="HYP103" s="17"/>
      <c r="HYQ103" s="20"/>
      <c r="HYR103" s="20"/>
      <c r="HYS103" s="20"/>
      <c r="HYT103" s="20"/>
      <c r="HYU103" s="18"/>
      <c r="HYV103" s="20"/>
      <c r="HYW103" s="20"/>
      <c r="HYX103" s="17"/>
      <c r="HYY103" s="20"/>
      <c r="HYZ103" s="20"/>
      <c r="HZA103" s="20"/>
      <c r="HZB103" s="20"/>
      <c r="HZC103" s="18"/>
      <c r="HZD103" s="20"/>
      <c r="HZE103" s="20"/>
      <c r="HZF103" s="17"/>
      <c r="HZG103" s="20"/>
      <c r="HZH103" s="20"/>
      <c r="HZI103" s="20"/>
      <c r="HZJ103" s="20"/>
      <c r="HZK103" s="18"/>
      <c r="HZL103" s="20"/>
      <c r="HZM103" s="20"/>
      <c r="HZN103" s="17"/>
      <c r="HZO103" s="20"/>
      <c r="HZP103" s="20"/>
      <c r="HZQ103" s="20"/>
      <c r="HZR103" s="20"/>
      <c r="HZS103" s="18"/>
      <c r="HZT103" s="20"/>
      <c r="HZU103" s="20"/>
      <c r="HZV103" s="17"/>
      <c r="HZW103" s="20"/>
      <c r="HZX103" s="20"/>
      <c r="HZY103" s="20"/>
      <c r="HZZ103" s="20"/>
      <c r="IAA103" s="18"/>
      <c r="IAB103" s="20"/>
      <c r="IAC103" s="20"/>
      <c r="IAD103" s="17"/>
      <c r="IAE103" s="20"/>
      <c r="IAF103" s="20"/>
      <c r="IAG103" s="20"/>
      <c r="IAH103" s="20"/>
      <c r="IAI103" s="18"/>
      <c r="IAJ103" s="20"/>
      <c r="IAK103" s="20"/>
      <c r="IAL103" s="17"/>
      <c r="IAM103" s="20"/>
      <c r="IAN103" s="20"/>
      <c r="IAO103" s="20"/>
      <c r="IAP103" s="20"/>
      <c r="IAQ103" s="18"/>
      <c r="IAR103" s="20"/>
      <c r="IAS103" s="20"/>
      <c r="IAT103" s="17"/>
      <c r="IAU103" s="20"/>
      <c r="IAV103" s="20"/>
      <c r="IAW103" s="20"/>
      <c r="IAX103" s="20"/>
      <c r="IAY103" s="18"/>
      <c r="IAZ103" s="20"/>
      <c r="IBA103" s="20"/>
      <c r="IBB103" s="17"/>
      <c r="IBC103" s="20"/>
      <c r="IBD103" s="20"/>
      <c r="IBE103" s="20"/>
      <c r="IBF103" s="20"/>
      <c r="IBG103" s="18"/>
      <c r="IBH103" s="20"/>
      <c r="IBI103" s="20"/>
      <c r="IBJ103" s="17"/>
      <c r="IBK103" s="20"/>
      <c r="IBL103" s="20"/>
      <c r="IBM103" s="20"/>
      <c r="IBN103" s="20"/>
      <c r="IBO103" s="18"/>
      <c r="IBP103" s="20"/>
      <c r="IBQ103" s="20"/>
      <c r="IBR103" s="17"/>
      <c r="IBS103" s="20"/>
      <c r="IBT103" s="20"/>
      <c r="IBU103" s="20"/>
      <c r="IBV103" s="20"/>
      <c r="IBW103" s="18"/>
      <c r="IBX103" s="20"/>
      <c r="IBY103" s="20"/>
      <c r="IBZ103" s="17"/>
      <c r="ICA103" s="20"/>
      <c r="ICB103" s="20"/>
      <c r="ICC103" s="20"/>
      <c r="ICD103" s="20"/>
      <c r="ICE103" s="18"/>
      <c r="ICF103" s="20"/>
      <c r="ICG103" s="20"/>
      <c r="ICH103" s="17"/>
      <c r="ICI103" s="20"/>
      <c r="ICJ103" s="20"/>
      <c r="ICK103" s="20"/>
      <c r="ICL103" s="20"/>
      <c r="ICM103" s="18"/>
      <c r="ICN103" s="20"/>
      <c r="ICO103" s="20"/>
      <c r="ICP103" s="17"/>
      <c r="ICQ103" s="20"/>
      <c r="ICR103" s="20"/>
      <c r="ICS103" s="20"/>
      <c r="ICT103" s="20"/>
      <c r="ICU103" s="18"/>
      <c r="ICV103" s="20"/>
      <c r="ICW103" s="20"/>
      <c r="ICX103" s="17"/>
      <c r="ICY103" s="20"/>
      <c r="ICZ103" s="20"/>
      <c r="IDA103" s="20"/>
      <c r="IDB103" s="20"/>
      <c r="IDC103" s="18"/>
      <c r="IDD103" s="20"/>
      <c r="IDE103" s="20"/>
      <c r="IDF103" s="17"/>
      <c r="IDG103" s="20"/>
      <c r="IDH103" s="20"/>
      <c r="IDI103" s="20"/>
      <c r="IDJ103" s="20"/>
      <c r="IDK103" s="18"/>
      <c r="IDL103" s="20"/>
      <c r="IDM103" s="20"/>
      <c r="IDN103" s="17"/>
      <c r="IDO103" s="20"/>
      <c r="IDP103" s="20"/>
      <c r="IDQ103" s="20"/>
      <c r="IDR103" s="20"/>
      <c r="IDS103" s="18"/>
      <c r="IDT103" s="20"/>
      <c r="IDU103" s="20"/>
      <c r="IDV103" s="17"/>
      <c r="IDW103" s="20"/>
      <c r="IDX103" s="20"/>
      <c r="IDY103" s="20"/>
      <c r="IDZ103" s="20"/>
      <c r="IEA103" s="18"/>
      <c r="IEB103" s="20"/>
      <c r="IEC103" s="20"/>
      <c r="IED103" s="17"/>
      <c r="IEE103" s="20"/>
      <c r="IEF103" s="20"/>
      <c r="IEG103" s="20"/>
      <c r="IEH103" s="20"/>
      <c r="IEI103" s="18"/>
      <c r="IEJ103" s="20"/>
      <c r="IEK103" s="20"/>
      <c r="IEL103" s="17"/>
      <c r="IEM103" s="20"/>
      <c r="IEN103" s="20"/>
      <c r="IEO103" s="20"/>
      <c r="IEP103" s="20"/>
      <c r="IEQ103" s="18"/>
      <c r="IER103" s="20"/>
      <c r="IES103" s="20"/>
      <c r="IET103" s="17"/>
      <c r="IEU103" s="20"/>
      <c r="IEV103" s="20"/>
      <c r="IEW103" s="20"/>
      <c r="IEX103" s="20"/>
      <c r="IEY103" s="18"/>
      <c r="IEZ103" s="20"/>
      <c r="IFA103" s="20"/>
      <c r="IFB103" s="17"/>
      <c r="IFC103" s="20"/>
      <c r="IFD103" s="20"/>
      <c r="IFE103" s="20"/>
      <c r="IFF103" s="20"/>
      <c r="IFG103" s="18"/>
      <c r="IFH103" s="20"/>
      <c r="IFI103" s="20"/>
      <c r="IFJ103" s="17"/>
      <c r="IFK103" s="20"/>
      <c r="IFL103" s="20"/>
      <c r="IFM103" s="20"/>
      <c r="IFN103" s="20"/>
      <c r="IFO103" s="18"/>
      <c r="IFP103" s="20"/>
      <c r="IFQ103" s="20"/>
      <c r="IFR103" s="17"/>
      <c r="IFS103" s="20"/>
      <c r="IFT103" s="20"/>
      <c r="IFU103" s="20"/>
      <c r="IFV103" s="20"/>
      <c r="IFW103" s="18"/>
      <c r="IFX103" s="20"/>
      <c r="IFY103" s="20"/>
      <c r="IFZ103" s="17"/>
      <c r="IGA103" s="20"/>
      <c r="IGB103" s="20"/>
      <c r="IGC103" s="20"/>
      <c r="IGD103" s="20"/>
      <c r="IGE103" s="18"/>
      <c r="IGF103" s="20"/>
      <c r="IGG103" s="20"/>
      <c r="IGH103" s="17"/>
      <c r="IGI103" s="20"/>
      <c r="IGJ103" s="20"/>
      <c r="IGK103" s="20"/>
      <c r="IGL103" s="20"/>
      <c r="IGM103" s="18"/>
      <c r="IGN103" s="20"/>
      <c r="IGO103" s="20"/>
      <c r="IGP103" s="17"/>
      <c r="IGQ103" s="20"/>
      <c r="IGR103" s="20"/>
      <c r="IGS103" s="20"/>
      <c r="IGT103" s="20"/>
      <c r="IGU103" s="18"/>
      <c r="IGV103" s="20"/>
      <c r="IGW103" s="20"/>
      <c r="IGX103" s="17"/>
      <c r="IGY103" s="20"/>
      <c r="IGZ103" s="20"/>
      <c r="IHA103" s="20"/>
      <c r="IHB103" s="20"/>
      <c r="IHC103" s="18"/>
      <c r="IHD103" s="20"/>
      <c r="IHE103" s="20"/>
      <c r="IHF103" s="17"/>
      <c r="IHG103" s="20"/>
      <c r="IHH103" s="20"/>
      <c r="IHI103" s="20"/>
      <c r="IHJ103" s="20"/>
      <c r="IHK103" s="18"/>
      <c r="IHL103" s="20"/>
      <c r="IHM103" s="20"/>
      <c r="IHN103" s="17"/>
      <c r="IHO103" s="20"/>
      <c r="IHP103" s="20"/>
      <c r="IHQ103" s="20"/>
      <c r="IHR103" s="20"/>
      <c r="IHS103" s="18"/>
      <c r="IHT103" s="20"/>
      <c r="IHU103" s="20"/>
      <c r="IHV103" s="17"/>
      <c r="IHW103" s="20"/>
      <c r="IHX103" s="20"/>
      <c r="IHY103" s="20"/>
      <c r="IHZ103" s="20"/>
      <c r="IIA103" s="18"/>
      <c r="IIB103" s="20"/>
      <c r="IIC103" s="20"/>
      <c r="IID103" s="17"/>
      <c r="IIE103" s="20"/>
      <c r="IIF103" s="20"/>
      <c r="IIG103" s="20"/>
      <c r="IIH103" s="20"/>
      <c r="III103" s="18"/>
      <c r="IIJ103" s="20"/>
      <c r="IIK103" s="20"/>
      <c r="IIL103" s="17"/>
      <c r="IIM103" s="20"/>
      <c r="IIN103" s="20"/>
      <c r="IIO103" s="20"/>
      <c r="IIP103" s="20"/>
      <c r="IIQ103" s="18"/>
      <c r="IIR103" s="20"/>
      <c r="IIS103" s="20"/>
      <c r="IIT103" s="17"/>
      <c r="IIU103" s="20"/>
      <c r="IIV103" s="20"/>
      <c r="IIW103" s="20"/>
      <c r="IIX103" s="20"/>
      <c r="IIY103" s="18"/>
      <c r="IIZ103" s="20"/>
      <c r="IJA103" s="20"/>
      <c r="IJB103" s="17"/>
      <c r="IJC103" s="20"/>
      <c r="IJD103" s="20"/>
      <c r="IJE103" s="20"/>
      <c r="IJF103" s="20"/>
      <c r="IJG103" s="18"/>
      <c r="IJH103" s="20"/>
      <c r="IJI103" s="20"/>
      <c r="IJJ103" s="17"/>
      <c r="IJK103" s="20"/>
      <c r="IJL103" s="20"/>
      <c r="IJM103" s="20"/>
      <c r="IJN103" s="20"/>
      <c r="IJO103" s="18"/>
      <c r="IJP103" s="20"/>
      <c r="IJQ103" s="20"/>
      <c r="IJR103" s="17"/>
      <c r="IJS103" s="20"/>
      <c r="IJT103" s="20"/>
      <c r="IJU103" s="20"/>
      <c r="IJV103" s="20"/>
      <c r="IJW103" s="18"/>
      <c r="IJX103" s="20"/>
      <c r="IJY103" s="20"/>
      <c r="IJZ103" s="17"/>
      <c r="IKA103" s="20"/>
      <c r="IKB103" s="20"/>
      <c r="IKC103" s="20"/>
      <c r="IKD103" s="20"/>
      <c r="IKE103" s="18"/>
      <c r="IKF103" s="20"/>
      <c r="IKG103" s="20"/>
      <c r="IKH103" s="17"/>
      <c r="IKI103" s="20"/>
      <c r="IKJ103" s="20"/>
      <c r="IKK103" s="20"/>
      <c r="IKL103" s="20"/>
      <c r="IKM103" s="18"/>
      <c r="IKN103" s="20"/>
      <c r="IKO103" s="20"/>
      <c r="IKP103" s="17"/>
      <c r="IKQ103" s="20"/>
      <c r="IKR103" s="20"/>
      <c r="IKS103" s="20"/>
      <c r="IKT103" s="20"/>
      <c r="IKU103" s="18"/>
      <c r="IKV103" s="20"/>
      <c r="IKW103" s="20"/>
      <c r="IKX103" s="17"/>
      <c r="IKY103" s="20"/>
      <c r="IKZ103" s="20"/>
      <c r="ILA103" s="20"/>
      <c r="ILB103" s="20"/>
      <c r="ILC103" s="18"/>
      <c r="ILD103" s="20"/>
      <c r="ILE103" s="20"/>
      <c r="ILF103" s="17"/>
      <c r="ILG103" s="20"/>
      <c r="ILH103" s="20"/>
      <c r="ILI103" s="20"/>
      <c r="ILJ103" s="20"/>
      <c r="ILK103" s="18"/>
      <c r="ILL103" s="20"/>
      <c r="ILM103" s="20"/>
      <c r="ILN103" s="17"/>
      <c r="ILO103" s="20"/>
      <c r="ILP103" s="20"/>
      <c r="ILQ103" s="20"/>
      <c r="ILR103" s="20"/>
      <c r="ILS103" s="18"/>
      <c r="ILT103" s="20"/>
      <c r="ILU103" s="20"/>
      <c r="ILV103" s="17"/>
      <c r="ILW103" s="20"/>
      <c r="ILX103" s="20"/>
      <c r="ILY103" s="20"/>
      <c r="ILZ103" s="20"/>
      <c r="IMA103" s="18"/>
      <c r="IMB103" s="20"/>
      <c r="IMC103" s="20"/>
      <c r="IMD103" s="17"/>
      <c r="IME103" s="20"/>
      <c r="IMF103" s="20"/>
      <c r="IMG103" s="20"/>
      <c r="IMH103" s="20"/>
      <c r="IMI103" s="18"/>
      <c r="IMJ103" s="20"/>
      <c r="IMK103" s="20"/>
      <c r="IML103" s="17"/>
      <c r="IMM103" s="20"/>
      <c r="IMN103" s="20"/>
      <c r="IMO103" s="20"/>
      <c r="IMP103" s="20"/>
      <c r="IMQ103" s="18"/>
      <c r="IMR103" s="20"/>
      <c r="IMS103" s="20"/>
      <c r="IMT103" s="17"/>
      <c r="IMU103" s="20"/>
      <c r="IMV103" s="20"/>
      <c r="IMW103" s="20"/>
      <c r="IMX103" s="20"/>
      <c r="IMY103" s="18"/>
      <c r="IMZ103" s="20"/>
      <c r="INA103" s="20"/>
      <c r="INB103" s="17"/>
      <c r="INC103" s="20"/>
      <c r="IND103" s="20"/>
      <c r="INE103" s="20"/>
      <c r="INF103" s="20"/>
      <c r="ING103" s="18"/>
      <c r="INH103" s="20"/>
      <c r="INI103" s="20"/>
      <c r="INJ103" s="17"/>
      <c r="INK103" s="20"/>
      <c r="INL103" s="20"/>
      <c r="INM103" s="20"/>
      <c r="INN103" s="20"/>
      <c r="INO103" s="18"/>
      <c r="INP103" s="20"/>
      <c r="INQ103" s="20"/>
      <c r="INR103" s="17"/>
      <c r="INS103" s="20"/>
      <c r="INT103" s="20"/>
      <c r="INU103" s="20"/>
      <c r="INV103" s="20"/>
      <c r="INW103" s="18"/>
      <c r="INX103" s="20"/>
      <c r="INY103" s="20"/>
      <c r="INZ103" s="17"/>
      <c r="IOA103" s="20"/>
      <c r="IOB103" s="20"/>
      <c r="IOC103" s="20"/>
      <c r="IOD103" s="20"/>
      <c r="IOE103" s="18"/>
      <c r="IOF103" s="20"/>
      <c r="IOG103" s="20"/>
      <c r="IOH103" s="17"/>
      <c r="IOI103" s="20"/>
      <c r="IOJ103" s="20"/>
      <c r="IOK103" s="20"/>
      <c r="IOL103" s="20"/>
      <c r="IOM103" s="18"/>
      <c r="ION103" s="20"/>
      <c r="IOO103" s="20"/>
      <c r="IOP103" s="17"/>
      <c r="IOQ103" s="20"/>
      <c r="IOR103" s="20"/>
      <c r="IOS103" s="20"/>
      <c r="IOT103" s="20"/>
      <c r="IOU103" s="18"/>
      <c r="IOV103" s="20"/>
      <c r="IOW103" s="20"/>
      <c r="IOX103" s="17"/>
      <c r="IOY103" s="20"/>
      <c r="IOZ103" s="20"/>
      <c r="IPA103" s="20"/>
      <c r="IPB103" s="20"/>
      <c r="IPC103" s="18"/>
      <c r="IPD103" s="20"/>
      <c r="IPE103" s="20"/>
      <c r="IPF103" s="17"/>
      <c r="IPG103" s="20"/>
      <c r="IPH103" s="20"/>
      <c r="IPI103" s="20"/>
      <c r="IPJ103" s="20"/>
      <c r="IPK103" s="18"/>
      <c r="IPL103" s="20"/>
      <c r="IPM103" s="20"/>
      <c r="IPN103" s="17"/>
      <c r="IPO103" s="20"/>
      <c r="IPP103" s="20"/>
      <c r="IPQ103" s="20"/>
      <c r="IPR103" s="20"/>
      <c r="IPS103" s="18"/>
      <c r="IPT103" s="20"/>
      <c r="IPU103" s="20"/>
      <c r="IPV103" s="17"/>
      <c r="IPW103" s="20"/>
      <c r="IPX103" s="20"/>
      <c r="IPY103" s="20"/>
      <c r="IPZ103" s="20"/>
      <c r="IQA103" s="18"/>
      <c r="IQB103" s="20"/>
      <c r="IQC103" s="20"/>
      <c r="IQD103" s="17"/>
      <c r="IQE103" s="20"/>
      <c r="IQF103" s="20"/>
      <c r="IQG103" s="20"/>
      <c r="IQH103" s="20"/>
      <c r="IQI103" s="18"/>
      <c r="IQJ103" s="20"/>
      <c r="IQK103" s="20"/>
      <c r="IQL103" s="17"/>
      <c r="IQM103" s="20"/>
      <c r="IQN103" s="20"/>
      <c r="IQO103" s="20"/>
      <c r="IQP103" s="20"/>
      <c r="IQQ103" s="18"/>
      <c r="IQR103" s="20"/>
      <c r="IQS103" s="20"/>
      <c r="IQT103" s="17"/>
      <c r="IQU103" s="20"/>
      <c r="IQV103" s="20"/>
      <c r="IQW103" s="20"/>
      <c r="IQX103" s="20"/>
      <c r="IQY103" s="18"/>
      <c r="IQZ103" s="20"/>
      <c r="IRA103" s="20"/>
      <c r="IRB103" s="17"/>
      <c r="IRC103" s="20"/>
      <c r="IRD103" s="20"/>
      <c r="IRE103" s="20"/>
      <c r="IRF103" s="20"/>
      <c r="IRG103" s="18"/>
      <c r="IRH103" s="20"/>
      <c r="IRI103" s="20"/>
      <c r="IRJ103" s="17"/>
      <c r="IRK103" s="20"/>
      <c r="IRL103" s="20"/>
      <c r="IRM103" s="20"/>
      <c r="IRN103" s="20"/>
      <c r="IRO103" s="18"/>
      <c r="IRP103" s="20"/>
      <c r="IRQ103" s="20"/>
      <c r="IRR103" s="17"/>
      <c r="IRS103" s="20"/>
      <c r="IRT103" s="20"/>
      <c r="IRU103" s="20"/>
      <c r="IRV103" s="20"/>
      <c r="IRW103" s="18"/>
      <c r="IRX103" s="20"/>
      <c r="IRY103" s="20"/>
      <c r="IRZ103" s="17"/>
      <c r="ISA103" s="20"/>
      <c r="ISB103" s="20"/>
      <c r="ISC103" s="20"/>
      <c r="ISD103" s="20"/>
      <c r="ISE103" s="18"/>
      <c r="ISF103" s="20"/>
      <c r="ISG103" s="20"/>
      <c r="ISH103" s="17"/>
      <c r="ISI103" s="20"/>
      <c r="ISJ103" s="20"/>
      <c r="ISK103" s="20"/>
      <c r="ISL103" s="20"/>
      <c r="ISM103" s="18"/>
      <c r="ISN103" s="20"/>
      <c r="ISO103" s="20"/>
      <c r="ISP103" s="17"/>
      <c r="ISQ103" s="20"/>
      <c r="ISR103" s="20"/>
      <c r="ISS103" s="20"/>
      <c r="IST103" s="20"/>
      <c r="ISU103" s="18"/>
      <c r="ISV103" s="20"/>
      <c r="ISW103" s="20"/>
      <c r="ISX103" s="17"/>
      <c r="ISY103" s="20"/>
      <c r="ISZ103" s="20"/>
      <c r="ITA103" s="20"/>
      <c r="ITB103" s="20"/>
      <c r="ITC103" s="18"/>
      <c r="ITD103" s="20"/>
      <c r="ITE103" s="20"/>
      <c r="ITF103" s="17"/>
      <c r="ITG103" s="20"/>
      <c r="ITH103" s="20"/>
      <c r="ITI103" s="20"/>
      <c r="ITJ103" s="20"/>
      <c r="ITK103" s="18"/>
      <c r="ITL103" s="20"/>
      <c r="ITM103" s="20"/>
      <c r="ITN103" s="17"/>
      <c r="ITO103" s="20"/>
      <c r="ITP103" s="20"/>
      <c r="ITQ103" s="20"/>
      <c r="ITR103" s="20"/>
      <c r="ITS103" s="18"/>
      <c r="ITT103" s="20"/>
      <c r="ITU103" s="20"/>
      <c r="ITV103" s="17"/>
      <c r="ITW103" s="20"/>
      <c r="ITX103" s="20"/>
      <c r="ITY103" s="20"/>
      <c r="ITZ103" s="20"/>
      <c r="IUA103" s="18"/>
      <c r="IUB103" s="20"/>
      <c r="IUC103" s="20"/>
      <c r="IUD103" s="17"/>
      <c r="IUE103" s="20"/>
      <c r="IUF103" s="20"/>
      <c r="IUG103" s="20"/>
      <c r="IUH103" s="20"/>
      <c r="IUI103" s="18"/>
      <c r="IUJ103" s="20"/>
      <c r="IUK103" s="20"/>
      <c r="IUL103" s="17"/>
      <c r="IUM103" s="20"/>
      <c r="IUN103" s="20"/>
      <c r="IUO103" s="20"/>
      <c r="IUP103" s="20"/>
      <c r="IUQ103" s="18"/>
      <c r="IUR103" s="20"/>
      <c r="IUS103" s="20"/>
      <c r="IUT103" s="17"/>
      <c r="IUU103" s="20"/>
      <c r="IUV103" s="20"/>
      <c r="IUW103" s="20"/>
      <c r="IUX103" s="20"/>
      <c r="IUY103" s="18"/>
      <c r="IUZ103" s="20"/>
      <c r="IVA103" s="20"/>
      <c r="IVB103" s="17"/>
      <c r="IVC103" s="20"/>
      <c r="IVD103" s="20"/>
      <c r="IVE103" s="20"/>
      <c r="IVF103" s="20"/>
      <c r="IVG103" s="18"/>
      <c r="IVH103" s="20"/>
      <c r="IVI103" s="20"/>
      <c r="IVJ103" s="17"/>
      <c r="IVK103" s="20"/>
      <c r="IVL103" s="20"/>
      <c r="IVM103" s="20"/>
      <c r="IVN103" s="20"/>
      <c r="IVO103" s="18"/>
      <c r="IVP103" s="20"/>
      <c r="IVQ103" s="20"/>
      <c r="IVR103" s="17"/>
      <c r="IVS103" s="20"/>
      <c r="IVT103" s="20"/>
      <c r="IVU103" s="20"/>
      <c r="IVV103" s="20"/>
      <c r="IVW103" s="18"/>
      <c r="IVX103" s="20"/>
      <c r="IVY103" s="20"/>
      <c r="IVZ103" s="17"/>
      <c r="IWA103" s="20"/>
      <c r="IWB103" s="20"/>
      <c r="IWC103" s="20"/>
      <c r="IWD103" s="20"/>
      <c r="IWE103" s="18"/>
      <c r="IWF103" s="20"/>
      <c r="IWG103" s="20"/>
      <c r="IWH103" s="17"/>
      <c r="IWI103" s="20"/>
      <c r="IWJ103" s="20"/>
      <c r="IWK103" s="20"/>
      <c r="IWL103" s="20"/>
      <c r="IWM103" s="18"/>
      <c r="IWN103" s="20"/>
      <c r="IWO103" s="20"/>
      <c r="IWP103" s="17"/>
      <c r="IWQ103" s="20"/>
      <c r="IWR103" s="20"/>
      <c r="IWS103" s="20"/>
      <c r="IWT103" s="20"/>
      <c r="IWU103" s="18"/>
      <c r="IWV103" s="20"/>
      <c r="IWW103" s="20"/>
      <c r="IWX103" s="17"/>
      <c r="IWY103" s="20"/>
      <c r="IWZ103" s="20"/>
      <c r="IXA103" s="20"/>
      <c r="IXB103" s="20"/>
      <c r="IXC103" s="18"/>
      <c r="IXD103" s="20"/>
      <c r="IXE103" s="20"/>
      <c r="IXF103" s="17"/>
      <c r="IXG103" s="20"/>
      <c r="IXH103" s="20"/>
      <c r="IXI103" s="20"/>
      <c r="IXJ103" s="20"/>
      <c r="IXK103" s="18"/>
      <c r="IXL103" s="20"/>
      <c r="IXM103" s="20"/>
      <c r="IXN103" s="17"/>
      <c r="IXO103" s="20"/>
      <c r="IXP103" s="20"/>
      <c r="IXQ103" s="20"/>
      <c r="IXR103" s="20"/>
      <c r="IXS103" s="18"/>
      <c r="IXT103" s="20"/>
      <c r="IXU103" s="20"/>
      <c r="IXV103" s="17"/>
      <c r="IXW103" s="20"/>
      <c r="IXX103" s="20"/>
      <c r="IXY103" s="20"/>
      <c r="IXZ103" s="20"/>
      <c r="IYA103" s="18"/>
      <c r="IYB103" s="20"/>
      <c r="IYC103" s="20"/>
      <c r="IYD103" s="17"/>
      <c r="IYE103" s="20"/>
      <c r="IYF103" s="20"/>
      <c r="IYG103" s="20"/>
      <c r="IYH103" s="20"/>
      <c r="IYI103" s="18"/>
      <c r="IYJ103" s="20"/>
      <c r="IYK103" s="20"/>
      <c r="IYL103" s="17"/>
      <c r="IYM103" s="20"/>
      <c r="IYN103" s="20"/>
      <c r="IYO103" s="20"/>
      <c r="IYP103" s="20"/>
      <c r="IYQ103" s="18"/>
      <c r="IYR103" s="20"/>
      <c r="IYS103" s="20"/>
      <c r="IYT103" s="17"/>
      <c r="IYU103" s="20"/>
      <c r="IYV103" s="20"/>
      <c r="IYW103" s="20"/>
      <c r="IYX103" s="20"/>
      <c r="IYY103" s="18"/>
      <c r="IYZ103" s="20"/>
      <c r="IZA103" s="20"/>
      <c r="IZB103" s="17"/>
      <c r="IZC103" s="20"/>
      <c r="IZD103" s="20"/>
      <c r="IZE103" s="20"/>
      <c r="IZF103" s="20"/>
      <c r="IZG103" s="18"/>
      <c r="IZH103" s="20"/>
      <c r="IZI103" s="20"/>
      <c r="IZJ103" s="17"/>
      <c r="IZK103" s="20"/>
      <c r="IZL103" s="20"/>
      <c r="IZM103" s="20"/>
      <c r="IZN103" s="20"/>
      <c r="IZO103" s="18"/>
      <c r="IZP103" s="20"/>
      <c r="IZQ103" s="20"/>
      <c r="IZR103" s="17"/>
      <c r="IZS103" s="20"/>
      <c r="IZT103" s="20"/>
      <c r="IZU103" s="20"/>
      <c r="IZV103" s="20"/>
      <c r="IZW103" s="18"/>
      <c r="IZX103" s="20"/>
      <c r="IZY103" s="20"/>
      <c r="IZZ103" s="17"/>
      <c r="JAA103" s="20"/>
      <c r="JAB103" s="20"/>
      <c r="JAC103" s="20"/>
      <c r="JAD103" s="20"/>
      <c r="JAE103" s="18"/>
      <c r="JAF103" s="20"/>
      <c r="JAG103" s="20"/>
      <c r="JAH103" s="17"/>
      <c r="JAI103" s="20"/>
      <c r="JAJ103" s="20"/>
      <c r="JAK103" s="20"/>
      <c r="JAL103" s="20"/>
      <c r="JAM103" s="18"/>
      <c r="JAN103" s="20"/>
      <c r="JAO103" s="20"/>
      <c r="JAP103" s="17"/>
      <c r="JAQ103" s="20"/>
      <c r="JAR103" s="20"/>
      <c r="JAS103" s="20"/>
      <c r="JAT103" s="20"/>
      <c r="JAU103" s="18"/>
      <c r="JAV103" s="20"/>
      <c r="JAW103" s="20"/>
      <c r="JAX103" s="17"/>
      <c r="JAY103" s="20"/>
      <c r="JAZ103" s="20"/>
      <c r="JBA103" s="20"/>
      <c r="JBB103" s="20"/>
      <c r="JBC103" s="18"/>
      <c r="JBD103" s="20"/>
      <c r="JBE103" s="20"/>
      <c r="JBF103" s="17"/>
      <c r="JBG103" s="20"/>
      <c r="JBH103" s="20"/>
      <c r="JBI103" s="20"/>
      <c r="JBJ103" s="20"/>
      <c r="JBK103" s="18"/>
      <c r="JBL103" s="20"/>
      <c r="JBM103" s="20"/>
      <c r="JBN103" s="17"/>
      <c r="JBO103" s="20"/>
      <c r="JBP103" s="20"/>
      <c r="JBQ103" s="20"/>
      <c r="JBR103" s="20"/>
      <c r="JBS103" s="18"/>
      <c r="JBT103" s="20"/>
      <c r="JBU103" s="20"/>
      <c r="JBV103" s="17"/>
      <c r="JBW103" s="20"/>
      <c r="JBX103" s="20"/>
      <c r="JBY103" s="20"/>
      <c r="JBZ103" s="20"/>
      <c r="JCA103" s="18"/>
      <c r="JCB103" s="20"/>
      <c r="JCC103" s="20"/>
      <c r="JCD103" s="17"/>
      <c r="JCE103" s="20"/>
      <c r="JCF103" s="20"/>
      <c r="JCG103" s="20"/>
      <c r="JCH103" s="20"/>
      <c r="JCI103" s="18"/>
      <c r="JCJ103" s="20"/>
      <c r="JCK103" s="20"/>
      <c r="JCL103" s="17"/>
      <c r="JCM103" s="20"/>
      <c r="JCN103" s="20"/>
      <c r="JCO103" s="20"/>
      <c r="JCP103" s="20"/>
      <c r="JCQ103" s="18"/>
      <c r="JCR103" s="20"/>
      <c r="JCS103" s="20"/>
      <c r="JCT103" s="17"/>
      <c r="JCU103" s="20"/>
      <c r="JCV103" s="20"/>
      <c r="JCW103" s="20"/>
      <c r="JCX103" s="20"/>
      <c r="JCY103" s="18"/>
      <c r="JCZ103" s="20"/>
      <c r="JDA103" s="20"/>
      <c r="JDB103" s="17"/>
      <c r="JDC103" s="20"/>
      <c r="JDD103" s="20"/>
      <c r="JDE103" s="20"/>
      <c r="JDF103" s="20"/>
      <c r="JDG103" s="18"/>
      <c r="JDH103" s="20"/>
      <c r="JDI103" s="20"/>
      <c r="JDJ103" s="17"/>
      <c r="JDK103" s="20"/>
      <c r="JDL103" s="20"/>
      <c r="JDM103" s="20"/>
      <c r="JDN103" s="20"/>
      <c r="JDO103" s="18"/>
      <c r="JDP103" s="20"/>
      <c r="JDQ103" s="20"/>
      <c r="JDR103" s="17"/>
      <c r="JDS103" s="20"/>
      <c r="JDT103" s="20"/>
      <c r="JDU103" s="20"/>
      <c r="JDV103" s="20"/>
      <c r="JDW103" s="18"/>
      <c r="JDX103" s="20"/>
      <c r="JDY103" s="20"/>
      <c r="JDZ103" s="17"/>
      <c r="JEA103" s="20"/>
      <c r="JEB103" s="20"/>
      <c r="JEC103" s="20"/>
      <c r="JED103" s="20"/>
      <c r="JEE103" s="18"/>
      <c r="JEF103" s="20"/>
      <c r="JEG103" s="20"/>
      <c r="JEH103" s="17"/>
      <c r="JEI103" s="20"/>
      <c r="JEJ103" s="20"/>
      <c r="JEK103" s="20"/>
      <c r="JEL103" s="20"/>
      <c r="JEM103" s="18"/>
      <c r="JEN103" s="20"/>
      <c r="JEO103" s="20"/>
      <c r="JEP103" s="17"/>
      <c r="JEQ103" s="20"/>
      <c r="JER103" s="20"/>
      <c r="JES103" s="20"/>
      <c r="JET103" s="20"/>
      <c r="JEU103" s="18"/>
      <c r="JEV103" s="20"/>
      <c r="JEW103" s="20"/>
      <c r="JEX103" s="17"/>
      <c r="JEY103" s="20"/>
      <c r="JEZ103" s="20"/>
      <c r="JFA103" s="20"/>
      <c r="JFB103" s="20"/>
      <c r="JFC103" s="18"/>
      <c r="JFD103" s="20"/>
      <c r="JFE103" s="20"/>
      <c r="JFF103" s="17"/>
      <c r="JFG103" s="20"/>
      <c r="JFH103" s="20"/>
      <c r="JFI103" s="20"/>
      <c r="JFJ103" s="20"/>
      <c r="JFK103" s="18"/>
      <c r="JFL103" s="20"/>
      <c r="JFM103" s="20"/>
      <c r="JFN103" s="17"/>
      <c r="JFO103" s="20"/>
      <c r="JFP103" s="20"/>
      <c r="JFQ103" s="20"/>
      <c r="JFR103" s="20"/>
      <c r="JFS103" s="18"/>
      <c r="JFT103" s="20"/>
      <c r="JFU103" s="20"/>
      <c r="JFV103" s="17"/>
      <c r="JFW103" s="20"/>
      <c r="JFX103" s="20"/>
      <c r="JFY103" s="20"/>
      <c r="JFZ103" s="20"/>
      <c r="JGA103" s="18"/>
      <c r="JGB103" s="20"/>
      <c r="JGC103" s="20"/>
      <c r="JGD103" s="17"/>
      <c r="JGE103" s="20"/>
      <c r="JGF103" s="20"/>
      <c r="JGG103" s="20"/>
      <c r="JGH103" s="20"/>
      <c r="JGI103" s="18"/>
      <c r="JGJ103" s="20"/>
      <c r="JGK103" s="20"/>
      <c r="JGL103" s="17"/>
      <c r="JGM103" s="20"/>
      <c r="JGN103" s="20"/>
      <c r="JGO103" s="20"/>
      <c r="JGP103" s="20"/>
      <c r="JGQ103" s="18"/>
      <c r="JGR103" s="20"/>
      <c r="JGS103" s="20"/>
      <c r="JGT103" s="17"/>
      <c r="JGU103" s="20"/>
      <c r="JGV103" s="20"/>
      <c r="JGW103" s="20"/>
      <c r="JGX103" s="20"/>
      <c r="JGY103" s="18"/>
      <c r="JGZ103" s="20"/>
      <c r="JHA103" s="20"/>
      <c r="JHB103" s="17"/>
      <c r="JHC103" s="20"/>
      <c r="JHD103" s="20"/>
      <c r="JHE103" s="20"/>
      <c r="JHF103" s="20"/>
      <c r="JHG103" s="18"/>
      <c r="JHH103" s="20"/>
      <c r="JHI103" s="20"/>
      <c r="JHJ103" s="17"/>
      <c r="JHK103" s="20"/>
      <c r="JHL103" s="20"/>
      <c r="JHM103" s="20"/>
      <c r="JHN103" s="20"/>
      <c r="JHO103" s="18"/>
      <c r="JHP103" s="20"/>
      <c r="JHQ103" s="20"/>
      <c r="JHR103" s="17"/>
      <c r="JHS103" s="20"/>
      <c r="JHT103" s="20"/>
      <c r="JHU103" s="20"/>
      <c r="JHV103" s="20"/>
      <c r="JHW103" s="18"/>
      <c r="JHX103" s="20"/>
      <c r="JHY103" s="20"/>
      <c r="JHZ103" s="17"/>
      <c r="JIA103" s="20"/>
      <c r="JIB103" s="20"/>
      <c r="JIC103" s="20"/>
      <c r="JID103" s="20"/>
      <c r="JIE103" s="18"/>
      <c r="JIF103" s="20"/>
      <c r="JIG103" s="20"/>
      <c r="JIH103" s="17"/>
      <c r="JII103" s="20"/>
      <c r="JIJ103" s="20"/>
      <c r="JIK103" s="20"/>
      <c r="JIL103" s="20"/>
      <c r="JIM103" s="18"/>
      <c r="JIN103" s="20"/>
      <c r="JIO103" s="20"/>
      <c r="JIP103" s="17"/>
      <c r="JIQ103" s="20"/>
      <c r="JIR103" s="20"/>
      <c r="JIS103" s="20"/>
      <c r="JIT103" s="20"/>
      <c r="JIU103" s="18"/>
      <c r="JIV103" s="20"/>
      <c r="JIW103" s="20"/>
      <c r="JIX103" s="17"/>
      <c r="JIY103" s="20"/>
      <c r="JIZ103" s="20"/>
      <c r="JJA103" s="20"/>
      <c r="JJB103" s="20"/>
      <c r="JJC103" s="18"/>
      <c r="JJD103" s="20"/>
      <c r="JJE103" s="20"/>
      <c r="JJF103" s="17"/>
      <c r="JJG103" s="20"/>
      <c r="JJH103" s="20"/>
      <c r="JJI103" s="20"/>
      <c r="JJJ103" s="20"/>
      <c r="JJK103" s="18"/>
      <c r="JJL103" s="20"/>
      <c r="JJM103" s="20"/>
      <c r="JJN103" s="17"/>
      <c r="JJO103" s="20"/>
      <c r="JJP103" s="20"/>
      <c r="JJQ103" s="20"/>
      <c r="JJR103" s="20"/>
      <c r="JJS103" s="18"/>
      <c r="JJT103" s="20"/>
      <c r="JJU103" s="20"/>
      <c r="JJV103" s="17"/>
      <c r="JJW103" s="20"/>
      <c r="JJX103" s="20"/>
      <c r="JJY103" s="20"/>
      <c r="JJZ103" s="20"/>
      <c r="JKA103" s="18"/>
      <c r="JKB103" s="20"/>
      <c r="JKC103" s="20"/>
      <c r="JKD103" s="17"/>
      <c r="JKE103" s="20"/>
      <c r="JKF103" s="20"/>
      <c r="JKG103" s="20"/>
      <c r="JKH103" s="20"/>
      <c r="JKI103" s="18"/>
      <c r="JKJ103" s="20"/>
      <c r="JKK103" s="20"/>
      <c r="JKL103" s="17"/>
      <c r="JKM103" s="20"/>
      <c r="JKN103" s="20"/>
      <c r="JKO103" s="20"/>
      <c r="JKP103" s="20"/>
      <c r="JKQ103" s="18"/>
      <c r="JKR103" s="20"/>
      <c r="JKS103" s="20"/>
      <c r="JKT103" s="17"/>
      <c r="JKU103" s="20"/>
      <c r="JKV103" s="20"/>
      <c r="JKW103" s="20"/>
      <c r="JKX103" s="20"/>
      <c r="JKY103" s="18"/>
      <c r="JKZ103" s="20"/>
      <c r="JLA103" s="20"/>
      <c r="JLB103" s="17"/>
      <c r="JLC103" s="20"/>
      <c r="JLD103" s="20"/>
      <c r="JLE103" s="20"/>
      <c r="JLF103" s="20"/>
      <c r="JLG103" s="18"/>
      <c r="JLH103" s="20"/>
      <c r="JLI103" s="20"/>
      <c r="JLJ103" s="17"/>
      <c r="JLK103" s="20"/>
      <c r="JLL103" s="20"/>
      <c r="JLM103" s="20"/>
      <c r="JLN103" s="20"/>
      <c r="JLO103" s="18"/>
      <c r="JLP103" s="20"/>
      <c r="JLQ103" s="20"/>
      <c r="JLR103" s="17"/>
      <c r="JLS103" s="20"/>
      <c r="JLT103" s="20"/>
      <c r="JLU103" s="20"/>
      <c r="JLV103" s="20"/>
      <c r="JLW103" s="18"/>
      <c r="JLX103" s="20"/>
      <c r="JLY103" s="20"/>
      <c r="JLZ103" s="17"/>
      <c r="JMA103" s="20"/>
      <c r="JMB103" s="20"/>
      <c r="JMC103" s="20"/>
      <c r="JMD103" s="20"/>
      <c r="JME103" s="18"/>
      <c r="JMF103" s="20"/>
      <c r="JMG103" s="20"/>
      <c r="JMH103" s="17"/>
      <c r="JMI103" s="20"/>
      <c r="JMJ103" s="20"/>
      <c r="JMK103" s="20"/>
      <c r="JML103" s="20"/>
      <c r="JMM103" s="18"/>
      <c r="JMN103" s="20"/>
      <c r="JMO103" s="20"/>
      <c r="JMP103" s="17"/>
      <c r="JMQ103" s="20"/>
      <c r="JMR103" s="20"/>
      <c r="JMS103" s="20"/>
      <c r="JMT103" s="20"/>
      <c r="JMU103" s="18"/>
      <c r="JMV103" s="20"/>
      <c r="JMW103" s="20"/>
      <c r="JMX103" s="17"/>
      <c r="JMY103" s="20"/>
      <c r="JMZ103" s="20"/>
      <c r="JNA103" s="20"/>
      <c r="JNB103" s="20"/>
      <c r="JNC103" s="18"/>
      <c r="JND103" s="20"/>
      <c r="JNE103" s="20"/>
      <c r="JNF103" s="17"/>
      <c r="JNG103" s="20"/>
      <c r="JNH103" s="20"/>
      <c r="JNI103" s="20"/>
      <c r="JNJ103" s="20"/>
      <c r="JNK103" s="18"/>
      <c r="JNL103" s="20"/>
      <c r="JNM103" s="20"/>
      <c r="JNN103" s="17"/>
      <c r="JNO103" s="20"/>
      <c r="JNP103" s="20"/>
      <c r="JNQ103" s="20"/>
      <c r="JNR103" s="20"/>
      <c r="JNS103" s="18"/>
      <c r="JNT103" s="20"/>
      <c r="JNU103" s="20"/>
      <c r="JNV103" s="17"/>
      <c r="JNW103" s="20"/>
      <c r="JNX103" s="20"/>
      <c r="JNY103" s="20"/>
      <c r="JNZ103" s="20"/>
      <c r="JOA103" s="18"/>
      <c r="JOB103" s="20"/>
      <c r="JOC103" s="20"/>
      <c r="JOD103" s="17"/>
      <c r="JOE103" s="20"/>
      <c r="JOF103" s="20"/>
      <c r="JOG103" s="20"/>
      <c r="JOH103" s="20"/>
      <c r="JOI103" s="18"/>
      <c r="JOJ103" s="20"/>
      <c r="JOK103" s="20"/>
      <c r="JOL103" s="17"/>
      <c r="JOM103" s="20"/>
      <c r="JON103" s="20"/>
      <c r="JOO103" s="20"/>
      <c r="JOP103" s="20"/>
      <c r="JOQ103" s="18"/>
      <c r="JOR103" s="20"/>
      <c r="JOS103" s="20"/>
      <c r="JOT103" s="17"/>
      <c r="JOU103" s="20"/>
      <c r="JOV103" s="20"/>
      <c r="JOW103" s="20"/>
      <c r="JOX103" s="20"/>
      <c r="JOY103" s="18"/>
      <c r="JOZ103" s="20"/>
      <c r="JPA103" s="20"/>
      <c r="JPB103" s="17"/>
      <c r="JPC103" s="20"/>
      <c r="JPD103" s="20"/>
      <c r="JPE103" s="20"/>
      <c r="JPF103" s="20"/>
      <c r="JPG103" s="18"/>
      <c r="JPH103" s="20"/>
      <c r="JPI103" s="20"/>
      <c r="JPJ103" s="17"/>
      <c r="JPK103" s="20"/>
      <c r="JPL103" s="20"/>
      <c r="JPM103" s="20"/>
      <c r="JPN103" s="20"/>
      <c r="JPO103" s="18"/>
      <c r="JPP103" s="20"/>
      <c r="JPQ103" s="20"/>
      <c r="JPR103" s="17"/>
      <c r="JPS103" s="20"/>
      <c r="JPT103" s="20"/>
      <c r="JPU103" s="20"/>
      <c r="JPV103" s="20"/>
      <c r="JPW103" s="18"/>
      <c r="JPX103" s="20"/>
      <c r="JPY103" s="20"/>
      <c r="JPZ103" s="17"/>
      <c r="JQA103" s="20"/>
      <c r="JQB103" s="20"/>
      <c r="JQC103" s="20"/>
      <c r="JQD103" s="20"/>
      <c r="JQE103" s="18"/>
      <c r="JQF103" s="20"/>
      <c r="JQG103" s="20"/>
      <c r="JQH103" s="17"/>
      <c r="JQI103" s="20"/>
      <c r="JQJ103" s="20"/>
      <c r="JQK103" s="20"/>
      <c r="JQL103" s="20"/>
      <c r="JQM103" s="18"/>
      <c r="JQN103" s="20"/>
      <c r="JQO103" s="20"/>
      <c r="JQP103" s="17"/>
      <c r="JQQ103" s="20"/>
      <c r="JQR103" s="20"/>
      <c r="JQS103" s="20"/>
      <c r="JQT103" s="20"/>
      <c r="JQU103" s="18"/>
      <c r="JQV103" s="20"/>
      <c r="JQW103" s="20"/>
      <c r="JQX103" s="17"/>
      <c r="JQY103" s="20"/>
      <c r="JQZ103" s="20"/>
      <c r="JRA103" s="20"/>
      <c r="JRB103" s="20"/>
      <c r="JRC103" s="18"/>
      <c r="JRD103" s="20"/>
      <c r="JRE103" s="20"/>
      <c r="JRF103" s="17"/>
      <c r="JRG103" s="20"/>
      <c r="JRH103" s="20"/>
      <c r="JRI103" s="20"/>
      <c r="JRJ103" s="20"/>
      <c r="JRK103" s="18"/>
      <c r="JRL103" s="20"/>
      <c r="JRM103" s="20"/>
      <c r="JRN103" s="17"/>
      <c r="JRO103" s="20"/>
      <c r="JRP103" s="20"/>
      <c r="JRQ103" s="20"/>
      <c r="JRR103" s="20"/>
      <c r="JRS103" s="18"/>
      <c r="JRT103" s="20"/>
      <c r="JRU103" s="20"/>
      <c r="JRV103" s="17"/>
      <c r="JRW103" s="20"/>
      <c r="JRX103" s="20"/>
      <c r="JRY103" s="20"/>
      <c r="JRZ103" s="20"/>
      <c r="JSA103" s="18"/>
      <c r="JSB103" s="20"/>
      <c r="JSC103" s="20"/>
      <c r="JSD103" s="17"/>
      <c r="JSE103" s="20"/>
      <c r="JSF103" s="20"/>
      <c r="JSG103" s="20"/>
      <c r="JSH103" s="20"/>
      <c r="JSI103" s="18"/>
      <c r="JSJ103" s="20"/>
      <c r="JSK103" s="20"/>
      <c r="JSL103" s="17"/>
      <c r="JSM103" s="20"/>
      <c r="JSN103" s="20"/>
      <c r="JSO103" s="20"/>
      <c r="JSP103" s="20"/>
      <c r="JSQ103" s="18"/>
      <c r="JSR103" s="20"/>
      <c r="JSS103" s="20"/>
      <c r="JST103" s="17"/>
      <c r="JSU103" s="20"/>
      <c r="JSV103" s="20"/>
      <c r="JSW103" s="20"/>
      <c r="JSX103" s="20"/>
      <c r="JSY103" s="18"/>
      <c r="JSZ103" s="20"/>
      <c r="JTA103" s="20"/>
      <c r="JTB103" s="17"/>
      <c r="JTC103" s="20"/>
      <c r="JTD103" s="20"/>
      <c r="JTE103" s="20"/>
      <c r="JTF103" s="20"/>
      <c r="JTG103" s="18"/>
      <c r="JTH103" s="20"/>
      <c r="JTI103" s="20"/>
      <c r="JTJ103" s="17"/>
      <c r="JTK103" s="20"/>
      <c r="JTL103" s="20"/>
      <c r="JTM103" s="20"/>
      <c r="JTN103" s="20"/>
      <c r="JTO103" s="18"/>
      <c r="JTP103" s="20"/>
      <c r="JTQ103" s="20"/>
      <c r="JTR103" s="17"/>
      <c r="JTS103" s="20"/>
      <c r="JTT103" s="20"/>
      <c r="JTU103" s="20"/>
      <c r="JTV103" s="20"/>
      <c r="JTW103" s="18"/>
      <c r="JTX103" s="20"/>
      <c r="JTY103" s="20"/>
      <c r="JTZ103" s="17"/>
      <c r="JUA103" s="20"/>
      <c r="JUB103" s="20"/>
      <c r="JUC103" s="20"/>
      <c r="JUD103" s="20"/>
      <c r="JUE103" s="18"/>
      <c r="JUF103" s="20"/>
      <c r="JUG103" s="20"/>
      <c r="JUH103" s="17"/>
      <c r="JUI103" s="20"/>
      <c r="JUJ103" s="20"/>
      <c r="JUK103" s="20"/>
      <c r="JUL103" s="20"/>
      <c r="JUM103" s="18"/>
      <c r="JUN103" s="20"/>
      <c r="JUO103" s="20"/>
      <c r="JUP103" s="17"/>
      <c r="JUQ103" s="20"/>
      <c r="JUR103" s="20"/>
      <c r="JUS103" s="20"/>
      <c r="JUT103" s="20"/>
      <c r="JUU103" s="18"/>
      <c r="JUV103" s="20"/>
      <c r="JUW103" s="20"/>
      <c r="JUX103" s="17"/>
      <c r="JUY103" s="20"/>
      <c r="JUZ103" s="20"/>
      <c r="JVA103" s="20"/>
      <c r="JVB103" s="20"/>
      <c r="JVC103" s="18"/>
      <c r="JVD103" s="20"/>
      <c r="JVE103" s="20"/>
      <c r="JVF103" s="17"/>
      <c r="JVG103" s="20"/>
      <c r="JVH103" s="20"/>
      <c r="JVI103" s="20"/>
      <c r="JVJ103" s="20"/>
      <c r="JVK103" s="18"/>
      <c r="JVL103" s="20"/>
      <c r="JVM103" s="20"/>
      <c r="JVN103" s="17"/>
      <c r="JVO103" s="20"/>
      <c r="JVP103" s="20"/>
      <c r="JVQ103" s="20"/>
      <c r="JVR103" s="20"/>
      <c r="JVS103" s="18"/>
      <c r="JVT103" s="20"/>
      <c r="JVU103" s="20"/>
      <c r="JVV103" s="17"/>
      <c r="JVW103" s="20"/>
      <c r="JVX103" s="20"/>
      <c r="JVY103" s="20"/>
      <c r="JVZ103" s="20"/>
      <c r="JWA103" s="18"/>
      <c r="JWB103" s="20"/>
      <c r="JWC103" s="20"/>
      <c r="JWD103" s="17"/>
      <c r="JWE103" s="20"/>
      <c r="JWF103" s="20"/>
      <c r="JWG103" s="20"/>
      <c r="JWH103" s="20"/>
      <c r="JWI103" s="18"/>
      <c r="JWJ103" s="20"/>
      <c r="JWK103" s="20"/>
      <c r="JWL103" s="17"/>
      <c r="JWM103" s="20"/>
      <c r="JWN103" s="20"/>
      <c r="JWO103" s="20"/>
      <c r="JWP103" s="20"/>
      <c r="JWQ103" s="18"/>
      <c r="JWR103" s="20"/>
      <c r="JWS103" s="20"/>
      <c r="JWT103" s="17"/>
      <c r="JWU103" s="20"/>
      <c r="JWV103" s="20"/>
      <c r="JWW103" s="20"/>
      <c r="JWX103" s="20"/>
      <c r="JWY103" s="18"/>
      <c r="JWZ103" s="20"/>
      <c r="JXA103" s="20"/>
      <c r="JXB103" s="17"/>
      <c r="JXC103" s="20"/>
      <c r="JXD103" s="20"/>
      <c r="JXE103" s="20"/>
      <c r="JXF103" s="20"/>
      <c r="JXG103" s="18"/>
      <c r="JXH103" s="20"/>
      <c r="JXI103" s="20"/>
      <c r="JXJ103" s="17"/>
      <c r="JXK103" s="20"/>
      <c r="JXL103" s="20"/>
      <c r="JXM103" s="20"/>
      <c r="JXN103" s="20"/>
      <c r="JXO103" s="18"/>
      <c r="JXP103" s="20"/>
      <c r="JXQ103" s="20"/>
      <c r="JXR103" s="17"/>
      <c r="JXS103" s="20"/>
      <c r="JXT103" s="20"/>
      <c r="JXU103" s="20"/>
      <c r="JXV103" s="20"/>
      <c r="JXW103" s="18"/>
      <c r="JXX103" s="20"/>
      <c r="JXY103" s="20"/>
      <c r="JXZ103" s="17"/>
      <c r="JYA103" s="20"/>
      <c r="JYB103" s="20"/>
      <c r="JYC103" s="20"/>
      <c r="JYD103" s="20"/>
      <c r="JYE103" s="18"/>
      <c r="JYF103" s="20"/>
      <c r="JYG103" s="20"/>
      <c r="JYH103" s="17"/>
      <c r="JYI103" s="20"/>
      <c r="JYJ103" s="20"/>
      <c r="JYK103" s="20"/>
      <c r="JYL103" s="20"/>
      <c r="JYM103" s="18"/>
      <c r="JYN103" s="20"/>
      <c r="JYO103" s="20"/>
      <c r="JYP103" s="17"/>
      <c r="JYQ103" s="20"/>
      <c r="JYR103" s="20"/>
      <c r="JYS103" s="20"/>
      <c r="JYT103" s="20"/>
      <c r="JYU103" s="18"/>
      <c r="JYV103" s="20"/>
      <c r="JYW103" s="20"/>
      <c r="JYX103" s="17"/>
      <c r="JYY103" s="20"/>
      <c r="JYZ103" s="20"/>
      <c r="JZA103" s="20"/>
      <c r="JZB103" s="20"/>
      <c r="JZC103" s="18"/>
      <c r="JZD103" s="20"/>
      <c r="JZE103" s="20"/>
      <c r="JZF103" s="17"/>
      <c r="JZG103" s="20"/>
      <c r="JZH103" s="20"/>
      <c r="JZI103" s="20"/>
      <c r="JZJ103" s="20"/>
      <c r="JZK103" s="18"/>
      <c r="JZL103" s="20"/>
      <c r="JZM103" s="20"/>
      <c r="JZN103" s="17"/>
      <c r="JZO103" s="20"/>
      <c r="JZP103" s="20"/>
      <c r="JZQ103" s="20"/>
      <c r="JZR103" s="20"/>
      <c r="JZS103" s="18"/>
      <c r="JZT103" s="20"/>
      <c r="JZU103" s="20"/>
      <c r="JZV103" s="17"/>
      <c r="JZW103" s="20"/>
      <c r="JZX103" s="20"/>
      <c r="JZY103" s="20"/>
      <c r="JZZ103" s="20"/>
      <c r="KAA103" s="18"/>
      <c r="KAB103" s="20"/>
      <c r="KAC103" s="20"/>
      <c r="KAD103" s="17"/>
      <c r="KAE103" s="20"/>
      <c r="KAF103" s="20"/>
      <c r="KAG103" s="20"/>
      <c r="KAH103" s="20"/>
      <c r="KAI103" s="18"/>
      <c r="KAJ103" s="20"/>
      <c r="KAK103" s="20"/>
      <c r="KAL103" s="17"/>
      <c r="KAM103" s="20"/>
      <c r="KAN103" s="20"/>
      <c r="KAO103" s="20"/>
      <c r="KAP103" s="20"/>
      <c r="KAQ103" s="18"/>
      <c r="KAR103" s="20"/>
      <c r="KAS103" s="20"/>
      <c r="KAT103" s="17"/>
      <c r="KAU103" s="20"/>
      <c r="KAV103" s="20"/>
      <c r="KAW103" s="20"/>
      <c r="KAX103" s="20"/>
      <c r="KAY103" s="18"/>
      <c r="KAZ103" s="20"/>
      <c r="KBA103" s="20"/>
      <c r="KBB103" s="17"/>
      <c r="KBC103" s="20"/>
      <c r="KBD103" s="20"/>
      <c r="KBE103" s="20"/>
      <c r="KBF103" s="20"/>
      <c r="KBG103" s="18"/>
      <c r="KBH103" s="20"/>
      <c r="KBI103" s="20"/>
      <c r="KBJ103" s="17"/>
      <c r="KBK103" s="20"/>
      <c r="KBL103" s="20"/>
      <c r="KBM103" s="20"/>
      <c r="KBN103" s="20"/>
      <c r="KBO103" s="18"/>
      <c r="KBP103" s="20"/>
      <c r="KBQ103" s="20"/>
      <c r="KBR103" s="17"/>
      <c r="KBS103" s="20"/>
      <c r="KBT103" s="20"/>
      <c r="KBU103" s="20"/>
      <c r="KBV103" s="20"/>
      <c r="KBW103" s="18"/>
      <c r="KBX103" s="20"/>
      <c r="KBY103" s="20"/>
      <c r="KBZ103" s="17"/>
      <c r="KCA103" s="20"/>
      <c r="KCB103" s="20"/>
      <c r="KCC103" s="20"/>
      <c r="KCD103" s="20"/>
      <c r="KCE103" s="18"/>
      <c r="KCF103" s="20"/>
      <c r="KCG103" s="20"/>
      <c r="KCH103" s="17"/>
      <c r="KCI103" s="20"/>
      <c r="KCJ103" s="20"/>
      <c r="KCK103" s="20"/>
      <c r="KCL103" s="20"/>
      <c r="KCM103" s="18"/>
      <c r="KCN103" s="20"/>
      <c r="KCO103" s="20"/>
      <c r="KCP103" s="17"/>
      <c r="KCQ103" s="20"/>
      <c r="KCR103" s="20"/>
      <c r="KCS103" s="20"/>
      <c r="KCT103" s="20"/>
      <c r="KCU103" s="18"/>
      <c r="KCV103" s="20"/>
      <c r="KCW103" s="20"/>
      <c r="KCX103" s="17"/>
      <c r="KCY103" s="20"/>
      <c r="KCZ103" s="20"/>
      <c r="KDA103" s="20"/>
      <c r="KDB103" s="20"/>
      <c r="KDC103" s="18"/>
      <c r="KDD103" s="20"/>
      <c r="KDE103" s="20"/>
      <c r="KDF103" s="17"/>
      <c r="KDG103" s="20"/>
      <c r="KDH103" s="20"/>
      <c r="KDI103" s="20"/>
      <c r="KDJ103" s="20"/>
      <c r="KDK103" s="18"/>
      <c r="KDL103" s="20"/>
      <c r="KDM103" s="20"/>
      <c r="KDN103" s="17"/>
      <c r="KDO103" s="20"/>
      <c r="KDP103" s="20"/>
      <c r="KDQ103" s="20"/>
      <c r="KDR103" s="20"/>
      <c r="KDS103" s="18"/>
      <c r="KDT103" s="20"/>
      <c r="KDU103" s="20"/>
      <c r="KDV103" s="17"/>
      <c r="KDW103" s="20"/>
      <c r="KDX103" s="20"/>
      <c r="KDY103" s="20"/>
      <c r="KDZ103" s="20"/>
      <c r="KEA103" s="18"/>
      <c r="KEB103" s="20"/>
      <c r="KEC103" s="20"/>
      <c r="KED103" s="17"/>
      <c r="KEE103" s="20"/>
      <c r="KEF103" s="20"/>
      <c r="KEG103" s="20"/>
      <c r="KEH103" s="20"/>
      <c r="KEI103" s="18"/>
      <c r="KEJ103" s="20"/>
      <c r="KEK103" s="20"/>
      <c r="KEL103" s="17"/>
      <c r="KEM103" s="20"/>
      <c r="KEN103" s="20"/>
      <c r="KEO103" s="20"/>
      <c r="KEP103" s="20"/>
      <c r="KEQ103" s="18"/>
      <c r="KER103" s="20"/>
      <c r="KES103" s="20"/>
      <c r="KET103" s="17"/>
      <c r="KEU103" s="20"/>
      <c r="KEV103" s="20"/>
      <c r="KEW103" s="20"/>
      <c r="KEX103" s="20"/>
      <c r="KEY103" s="18"/>
      <c r="KEZ103" s="20"/>
      <c r="KFA103" s="20"/>
      <c r="KFB103" s="17"/>
      <c r="KFC103" s="20"/>
      <c r="KFD103" s="20"/>
      <c r="KFE103" s="20"/>
      <c r="KFF103" s="20"/>
      <c r="KFG103" s="18"/>
      <c r="KFH103" s="20"/>
      <c r="KFI103" s="20"/>
      <c r="KFJ103" s="17"/>
      <c r="KFK103" s="20"/>
      <c r="KFL103" s="20"/>
      <c r="KFM103" s="20"/>
      <c r="KFN103" s="20"/>
      <c r="KFO103" s="18"/>
      <c r="KFP103" s="20"/>
      <c r="KFQ103" s="20"/>
      <c r="KFR103" s="17"/>
      <c r="KFS103" s="20"/>
      <c r="KFT103" s="20"/>
      <c r="KFU103" s="20"/>
      <c r="KFV103" s="20"/>
      <c r="KFW103" s="18"/>
      <c r="KFX103" s="20"/>
      <c r="KFY103" s="20"/>
      <c r="KFZ103" s="17"/>
      <c r="KGA103" s="20"/>
      <c r="KGB103" s="20"/>
      <c r="KGC103" s="20"/>
      <c r="KGD103" s="20"/>
      <c r="KGE103" s="18"/>
      <c r="KGF103" s="20"/>
      <c r="KGG103" s="20"/>
      <c r="KGH103" s="17"/>
      <c r="KGI103" s="20"/>
      <c r="KGJ103" s="20"/>
      <c r="KGK103" s="20"/>
      <c r="KGL103" s="20"/>
      <c r="KGM103" s="18"/>
      <c r="KGN103" s="20"/>
      <c r="KGO103" s="20"/>
      <c r="KGP103" s="17"/>
      <c r="KGQ103" s="20"/>
      <c r="KGR103" s="20"/>
      <c r="KGS103" s="20"/>
      <c r="KGT103" s="20"/>
      <c r="KGU103" s="18"/>
      <c r="KGV103" s="20"/>
      <c r="KGW103" s="20"/>
      <c r="KGX103" s="17"/>
      <c r="KGY103" s="20"/>
      <c r="KGZ103" s="20"/>
      <c r="KHA103" s="20"/>
      <c r="KHB103" s="20"/>
      <c r="KHC103" s="18"/>
      <c r="KHD103" s="20"/>
      <c r="KHE103" s="20"/>
      <c r="KHF103" s="17"/>
      <c r="KHG103" s="20"/>
      <c r="KHH103" s="20"/>
      <c r="KHI103" s="20"/>
      <c r="KHJ103" s="20"/>
      <c r="KHK103" s="18"/>
      <c r="KHL103" s="20"/>
      <c r="KHM103" s="20"/>
      <c r="KHN103" s="17"/>
      <c r="KHO103" s="20"/>
      <c r="KHP103" s="20"/>
      <c r="KHQ103" s="20"/>
      <c r="KHR103" s="20"/>
      <c r="KHS103" s="18"/>
      <c r="KHT103" s="20"/>
      <c r="KHU103" s="20"/>
      <c r="KHV103" s="17"/>
      <c r="KHW103" s="20"/>
      <c r="KHX103" s="20"/>
      <c r="KHY103" s="20"/>
      <c r="KHZ103" s="20"/>
      <c r="KIA103" s="18"/>
      <c r="KIB103" s="20"/>
      <c r="KIC103" s="20"/>
      <c r="KID103" s="17"/>
      <c r="KIE103" s="20"/>
      <c r="KIF103" s="20"/>
      <c r="KIG103" s="20"/>
      <c r="KIH103" s="20"/>
      <c r="KII103" s="18"/>
      <c r="KIJ103" s="20"/>
      <c r="KIK103" s="20"/>
      <c r="KIL103" s="17"/>
      <c r="KIM103" s="20"/>
      <c r="KIN103" s="20"/>
      <c r="KIO103" s="20"/>
      <c r="KIP103" s="20"/>
      <c r="KIQ103" s="18"/>
      <c r="KIR103" s="20"/>
      <c r="KIS103" s="20"/>
      <c r="KIT103" s="17"/>
      <c r="KIU103" s="20"/>
      <c r="KIV103" s="20"/>
      <c r="KIW103" s="20"/>
      <c r="KIX103" s="20"/>
      <c r="KIY103" s="18"/>
      <c r="KIZ103" s="20"/>
      <c r="KJA103" s="20"/>
      <c r="KJB103" s="17"/>
      <c r="KJC103" s="20"/>
      <c r="KJD103" s="20"/>
      <c r="KJE103" s="20"/>
      <c r="KJF103" s="20"/>
      <c r="KJG103" s="18"/>
      <c r="KJH103" s="20"/>
      <c r="KJI103" s="20"/>
      <c r="KJJ103" s="17"/>
      <c r="KJK103" s="20"/>
      <c r="KJL103" s="20"/>
      <c r="KJM103" s="20"/>
      <c r="KJN103" s="20"/>
      <c r="KJO103" s="18"/>
      <c r="KJP103" s="20"/>
      <c r="KJQ103" s="20"/>
      <c r="KJR103" s="17"/>
      <c r="KJS103" s="20"/>
      <c r="KJT103" s="20"/>
      <c r="KJU103" s="20"/>
      <c r="KJV103" s="20"/>
      <c r="KJW103" s="18"/>
      <c r="KJX103" s="20"/>
      <c r="KJY103" s="20"/>
      <c r="KJZ103" s="17"/>
      <c r="KKA103" s="20"/>
      <c r="KKB103" s="20"/>
      <c r="KKC103" s="20"/>
      <c r="KKD103" s="20"/>
      <c r="KKE103" s="18"/>
      <c r="KKF103" s="20"/>
      <c r="KKG103" s="20"/>
      <c r="KKH103" s="17"/>
      <c r="KKI103" s="20"/>
      <c r="KKJ103" s="20"/>
      <c r="KKK103" s="20"/>
      <c r="KKL103" s="20"/>
      <c r="KKM103" s="18"/>
      <c r="KKN103" s="20"/>
      <c r="KKO103" s="20"/>
      <c r="KKP103" s="17"/>
      <c r="KKQ103" s="20"/>
      <c r="KKR103" s="20"/>
      <c r="KKS103" s="20"/>
      <c r="KKT103" s="20"/>
      <c r="KKU103" s="18"/>
      <c r="KKV103" s="20"/>
      <c r="KKW103" s="20"/>
      <c r="KKX103" s="17"/>
      <c r="KKY103" s="20"/>
      <c r="KKZ103" s="20"/>
      <c r="KLA103" s="20"/>
      <c r="KLB103" s="20"/>
      <c r="KLC103" s="18"/>
      <c r="KLD103" s="20"/>
      <c r="KLE103" s="20"/>
      <c r="KLF103" s="17"/>
      <c r="KLG103" s="20"/>
      <c r="KLH103" s="20"/>
      <c r="KLI103" s="20"/>
      <c r="KLJ103" s="20"/>
      <c r="KLK103" s="18"/>
      <c r="KLL103" s="20"/>
      <c r="KLM103" s="20"/>
      <c r="KLN103" s="17"/>
      <c r="KLO103" s="20"/>
      <c r="KLP103" s="20"/>
      <c r="KLQ103" s="20"/>
      <c r="KLR103" s="20"/>
      <c r="KLS103" s="18"/>
      <c r="KLT103" s="20"/>
      <c r="KLU103" s="20"/>
      <c r="KLV103" s="17"/>
      <c r="KLW103" s="20"/>
      <c r="KLX103" s="20"/>
      <c r="KLY103" s="20"/>
      <c r="KLZ103" s="20"/>
      <c r="KMA103" s="18"/>
      <c r="KMB103" s="20"/>
      <c r="KMC103" s="20"/>
      <c r="KMD103" s="17"/>
      <c r="KME103" s="20"/>
      <c r="KMF103" s="20"/>
      <c r="KMG103" s="20"/>
      <c r="KMH103" s="20"/>
      <c r="KMI103" s="18"/>
      <c r="KMJ103" s="20"/>
      <c r="KMK103" s="20"/>
      <c r="KML103" s="17"/>
      <c r="KMM103" s="20"/>
      <c r="KMN103" s="20"/>
      <c r="KMO103" s="20"/>
      <c r="KMP103" s="20"/>
      <c r="KMQ103" s="18"/>
      <c r="KMR103" s="20"/>
      <c r="KMS103" s="20"/>
      <c r="KMT103" s="17"/>
      <c r="KMU103" s="20"/>
      <c r="KMV103" s="20"/>
      <c r="KMW103" s="20"/>
      <c r="KMX103" s="20"/>
      <c r="KMY103" s="18"/>
      <c r="KMZ103" s="20"/>
      <c r="KNA103" s="20"/>
      <c r="KNB103" s="17"/>
      <c r="KNC103" s="20"/>
      <c r="KND103" s="20"/>
      <c r="KNE103" s="20"/>
      <c r="KNF103" s="20"/>
      <c r="KNG103" s="18"/>
      <c r="KNH103" s="20"/>
      <c r="KNI103" s="20"/>
      <c r="KNJ103" s="17"/>
      <c r="KNK103" s="20"/>
      <c r="KNL103" s="20"/>
      <c r="KNM103" s="20"/>
      <c r="KNN103" s="20"/>
      <c r="KNO103" s="18"/>
      <c r="KNP103" s="20"/>
      <c r="KNQ103" s="20"/>
      <c r="KNR103" s="17"/>
      <c r="KNS103" s="20"/>
      <c r="KNT103" s="20"/>
      <c r="KNU103" s="20"/>
      <c r="KNV103" s="20"/>
      <c r="KNW103" s="18"/>
      <c r="KNX103" s="20"/>
      <c r="KNY103" s="20"/>
      <c r="KNZ103" s="17"/>
      <c r="KOA103" s="20"/>
      <c r="KOB103" s="20"/>
      <c r="KOC103" s="20"/>
      <c r="KOD103" s="20"/>
      <c r="KOE103" s="18"/>
      <c r="KOF103" s="20"/>
      <c r="KOG103" s="20"/>
      <c r="KOH103" s="17"/>
      <c r="KOI103" s="20"/>
      <c r="KOJ103" s="20"/>
      <c r="KOK103" s="20"/>
      <c r="KOL103" s="20"/>
      <c r="KOM103" s="18"/>
      <c r="KON103" s="20"/>
      <c r="KOO103" s="20"/>
      <c r="KOP103" s="17"/>
      <c r="KOQ103" s="20"/>
      <c r="KOR103" s="20"/>
      <c r="KOS103" s="20"/>
      <c r="KOT103" s="20"/>
      <c r="KOU103" s="18"/>
      <c r="KOV103" s="20"/>
      <c r="KOW103" s="20"/>
      <c r="KOX103" s="17"/>
      <c r="KOY103" s="20"/>
      <c r="KOZ103" s="20"/>
      <c r="KPA103" s="20"/>
      <c r="KPB103" s="20"/>
      <c r="KPC103" s="18"/>
      <c r="KPD103" s="20"/>
      <c r="KPE103" s="20"/>
      <c r="KPF103" s="17"/>
      <c r="KPG103" s="20"/>
      <c r="KPH103" s="20"/>
      <c r="KPI103" s="20"/>
      <c r="KPJ103" s="20"/>
      <c r="KPK103" s="18"/>
      <c r="KPL103" s="20"/>
      <c r="KPM103" s="20"/>
      <c r="KPN103" s="17"/>
      <c r="KPO103" s="20"/>
      <c r="KPP103" s="20"/>
      <c r="KPQ103" s="20"/>
      <c r="KPR103" s="20"/>
      <c r="KPS103" s="18"/>
      <c r="KPT103" s="20"/>
      <c r="KPU103" s="20"/>
      <c r="KPV103" s="17"/>
      <c r="KPW103" s="20"/>
      <c r="KPX103" s="20"/>
      <c r="KPY103" s="20"/>
      <c r="KPZ103" s="20"/>
      <c r="KQA103" s="18"/>
      <c r="KQB103" s="20"/>
      <c r="KQC103" s="20"/>
      <c r="KQD103" s="17"/>
      <c r="KQE103" s="20"/>
      <c r="KQF103" s="20"/>
      <c r="KQG103" s="20"/>
      <c r="KQH103" s="20"/>
      <c r="KQI103" s="18"/>
      <c r="KQJ103" s="20"/>
      <c r="KQK103" s="20"/>
      <c r="KQL103" s="17"/>
      <c r="KQM103" s="20"/>
      <c r="KQN103" s="20"/>
      <c r="KQO103" s="20"/>
      <c r="KQP103" s="20"/>
      <c r="KQQ103" s="18"/>
      <c r="KQR103" s="20"/>
      <c r="KQS103" s="20"/>
      <c r="KQT103" s="17"/>
      <c r="KQU103" s="20"/>
      <c r="KQV103" s="20"/>
      <c r="KQW103" s="20"/>
      <c r="KQX103" s="20"/>
      <c r="KQY103" s="18"/>
      <c r="KQZ103" s="20"/>
      <c r="KRA103" s="20"/>
      <c r="KRB103" s="17"/>
      <c r="KRC103" s="20"/>
      <c r="KRD103" s="20"/>
      <c r="KRE103" s="20"/>
      <c r="KRF103" s="20"/>
      <c r="KRG103" s="18"/>
      <c r="KRH103" s="20"/>
      <c r="KRI103" s="20"/>
      <c r="KRJ103" s="17"/>
      <c r="KRK103" s="20"/>
      <c r="KRL103" s="20"/>
      <c r="KRM103" s="20"/>
      <c r="KRN103" s="20"/>
      <c r="KRO103" s="18"/>
      <c r="KRP103" s="20"/>
      <c r="KRQ103" s="20"/>
      <c r="KRR103" s="17"/>
      <c r="KRS103" s="20"/>
      <c r="KRT103" s="20"/>
      <c r="KRU103" s="20"/>
      <c r="KRV103" s="20"/>
      <c r="KRW103" s="18"/>
      <c r="KRX103" s="20"/>
      <c r="KRY103" s="20"/>
      <c r="KRZ103" s="17"/>
      <c r="KSA103" s="20"/>
      <c r="KSB103" s="20"/>
      <c r="KSC103" s="20"/>
      <c r="KSD103" s="20"/>
      <c r="KSE103" s="18"/>
      <c r="KSF103" s="20"/>
      <c r="KSG103" s="20"/>
      <c r="KSH103" s="17"/>
      <c r="KSI103" s="20"/>
      <c r="KSJ103" s="20"/>
      <c r="KSK103" s="20"/>
      <c r="KSL103" s="20"/>
      <c r="KSM103" s="18"/>
      <c r="KSN103" s="20"/>
      <c r="KSO103" s="20"/>
      <c r="KSP103" s="17"/>
      <c r="KSQ103" s="20"/>
      <c r="KSR103" s="20"/>
      <c r="KSS103" s="20"/>
      <c r="KST103" s="20"/>
      <c r="KSU103" s="18"/>
      <c r="KSV103" s="20"/>
      <c r="KSW103" s="20"/>
      <c r="KSX103" s="17"/>
      <c r="KSY103" s="20"/>
      <c r="KSZ103" s="20"/>
      <c r="KTA103" s="20"/>
      <c r="KTB103" s="20"/>
      <c r="KTC103" s="18"/>
      <c r="KTD103" s="20"/>
      <c r="KTE103" s="20"/>
      <c r="KTF103" s="17"/>
      <c r="KTG103" s="20"/>
      <c r="KTH103" s="20"/>
      <c r="KTI103" s="20"/>
      <c r="KTJ103" s="20"/>
      <c r="KTK103" s="18"/>
      <c r="KTL103" s="20"/>
      <c r="KTM103" s="20"/>
      <c r="KTN103" s="17"/>
      <c r="KTO103" s="20"/>
      <c r="KTP103" s="20"/>
      <c r="KTQ103" s="20"/>
      <c r="KTR103" s="20"/>
      <c r="KTS103" s="18"/>
      <c r="KTT103" s="20"/>
      <c r="KTU103" s="20"/>
      <c r="KTV103" s="17"/>
      <c r="KTW103" s="20"/>
      <c r="KTX103" s="20"/>
      <c r="KTY103" s="20"/>
      <c r="KTZ103" s="20"/>
      <c r="KUA103" s="18"/>
      <c r="KUB103" s="20"/>
      <c r="KUC103" s="20"/>
      <c r="KUD103" s="17"/>
      <c r="KUE103" s="20"/>
      <c r="KUF103" s="20"/>
      <c r="KUG103" s="20"/>
      <c r="KUH103" s="20"/>
      <c r="KUI103" s="18"/>
      <c r="KUJ103" s="20"/>
      <c r="KUK103" s="20"/>
      <c r="KUL103" s="17"/>
      <c r="KUM103" s="20"/>
      <c r="KUN103" s="20"/>
      <c r="KUO103" s="20"/>
      <c r="KUP103" s="20"/>
      <c r="KUQ103" s="18"/>
      <c r="KUR103" s="20"/>
      <c r="KUS103" s="20"/>
      <c r="KUT103" s="17"/>
      <c r="KUU103" s="20"/>
      <c r="KUV103" s="20"/>
      <c r="KUW103" s="20"/>
      <c r="KUX103" s="20"/>
      <c r="KUY103" s="18"/>
      <c r="KUZ103" s="20"/>
      <c r="KVA103" s="20"/>
      <c r="KVB103" s="17"/>
      <c r="KVC103" s="20"/>
      <c r="KVD103" s="20"/>
      <c r="KVE103" s="20"/>
      <c r="KVF103" s="20"/>
      <c r="KVG103" s="18"/>
      <c r="KVH103" s="20"/>
      <c r="KVI103" s="20"/>
      <c r="KVJ103" s="17"/>
      <c r="KVK103" s="20"/>
      <c r="KVL103" s="20"/>
      <c r="KVM103" s="20"/>
      <c r="KVN103" s="20"/>
      <c r="KVO103" s="18"/>
      <c r="KVP103" s="20"/>
      <c r="KVQ103" s="20"/>
      <c r="KVR103" s="17"/>
      <c r="KVS103" s="20"/>
      <c r="KVT103" s="20"/>
      <c r="KVU103" s="20"/>
      <c r="KVV103" s="20"/>
      <c r="KVW103" s="18"/>
      <c r="KVX103" s="20"/>
      <c r="KVY103" s="20"/>
      <c r="KVZ103" s="17"/>
      <c r="KWA103" s="20"/>
      <c r="KWB103" s="20"/>
      <c r="KWC103" s="20"/>
      <c r="KWD103" s="20"/>
      <c r="KWE103" s="18"/>
      <c r="KWF103" s="20"/>
      <c r="KWG103" s="20"/>
      <c r="KWH103" s="17"/>
      <c r="KWI103" s="20"/>
      <c r="KWJ103" s="20"/>
      <c r="KWK103" s="20"/>
      <c r="KWL103" s="20"/>
      <c r="KWM103" s="18"/>
      <c r="KWN103" s="20"/>
      <c r="KWO103" s="20"/>
      <c r="KWP103" s="17"/>
      <c r="KWQ103" s="20"/>
      <c r="KWR103" s="20"/>
      <c r="KWS103" s="20"/>
      <c r="KWT103" s="20"/>
      <c r="KWU103" s="18"/>
      <c r="KWV103" s="20"/>
      <c r="KWW103" s="20"/>
      <c r="KWX103" s="17"/>
      <c r="KWY103" s="20"/>
      <c r="KWZ103" s="20"/>
      <c r="KXA103" s="20"/>
      <c r="KXB103" s="20"/>
      <c r="KXC103" s="18"/>
      <c r="KXD103" s="20"/>
      <c r="KXE103" s="20"/>
      <c r="KXF103" s="17"/>
      <c r="KXG103" s="20"/>
      <c r="KXH103" s="20"/>
      <c r="KXI103" s="20"/>
      <c r="KXJ103" s="20"/>
      <c r="KXK103" s="18"/>
      <c r="KXL103" s="20"/>
      <c r="KXM103" s="20"/>
      <c r="KXN103" s="17"/>
      <c r="KXO103" s="20"/>
      <c r="KXP103" s="20"/>
      <c r="KXQ103" s="20"/>
      <c r="KXR103" s="20"/>
      <c r="KXS103" s="18"/>
      <c r="KXT103" s="20"/>
      <c r="KXU103" s="20"/>
      <c r="KXV103" s="17"/>
      <c r="KXW103" s="20"/>
      <c r="KXX103" s="20"/>
      <c r="KXY103" s="20"/>
      <c r="KXZ103" s="20"/>
      <c r="KYA103" s="18"/>
      <c r="KYB103" s="20"/>
      <c r="KYC103" s="20"/>
      <c r="KYD103" s="17"/>
      <c r="KYE103" s="20"/>
      <c r="KYF103" s="20"/>
      <c r="KYG103" s="20"/>
      <c r="KYH103" s="20"/>
      <c r="KYI103" s="18"/>
      <c r="KYJ103" s="20"/>
      <c r="KYK103" s="20"/>
      <c r="KYL103" s="17"/>
      <c r="KYM103" s="20"/>
      <c r="KYN103" s="20"/>
      <c r="KYO103" s="20"/>
      <c r="KYP103" s="20"/>
      <c r="KYQ103" s="18"/>
      <c r="KYR103" s="20"/>
      <c r="KYS103" s="20"/>
      <c r="KYT103" s="17"/>
      <c r="KYU103" s="20"/>
      <c r="KYV103" s="20"/>
      <c r="KYW103" s="20"/>
      <c r="KYX103" s="20"/>
      <c r="KYY103" s="18"/>
      <c r="KYZ103" s="20"/>
      <c r="KZA103" s="20"/>
      <c r="KZB103" s="17"/>
      <c r="KZC103" s="20"/>
      <c r="KZD103" s="20"/>
      <c r="KZE103" s="20"/>
      <c r="KZF103" s="20"/>
      <c r="KZG103" s="18"/>
      <c r="KZH103" s="20"/>
      <c r="KZI103" s="20"/>
      <c r="KZJ103" s="17"/>
      <c r="KZK103" s="20"/>
      <c r="KZL103" s="20"/>
      <c r="KZM103" s="20"/>
      <c r="KZN103" s="20"/>
      <c r="KZO103" s="18"/>
      <c r="KZP103" s="20"/>
      <c r="KZQ103" s="20"/>
      <c r="KZR103" s="17"/>
      <c r="KZS103" s="20"/>
      <c r="KZT103" s="20"/>
      <c r="KZU103" s="20"/>
      <c r="KZV103" s="20"/>
      <c r="KZW103" s="18"/>
      <c r="KZX103" s="20"/>
      <c r="KZY103" s="20"/>
      <c r="KZZ103" s="17"/>
      <c r="LAA103" s="20"/>
      <c r="LAB103" s="20"/>
      <c r="LAC103" s="20"/>
      <c r="LAD103" s="20"/>
      <c r="LAE103" s="18"/>
      <c r="LAF103" s="20"/>
      <c r="LAG103" s="20"/>
      <c r="LAH103" s="17"/>
      <c r="LAI103" s="20"/>
      <c r="LAJ103" s="20"/>
      <c r="LAK103" s="20"/>
      <c r="LAL103" s="20"/>
      <c r="LAM103" s="18"/>
      <c r="LAN103" s="20"/>
      <c r="LAO103" s="20"/>
      <c r="LAP103" s="17"/>
      <c r="LAQ103" s="20"/>
      <c r="LAR103" s="20"/>
      <c r="LAS103" s="20"/>
      <c r="LAT103" s="20"/>
      <c r="LAU103" s="18"/>
      <c r="LAV103" s="20"/>
      <c r="LAW103" s="20"/>
      <c r="LAX103" s="17"/>
      <c r="LAY103" s="20"/>
      <c r="LAZ103" s="20"/>
      <c r="LBA103" s="20"/>
      <c r="LBB103" s="20"/>
      <c r="LBC103" s="18"/>
      <c r="LBD103" s="20"/>
      <c r="LBE103" s="20"/>
      <c r="LBF103" s="17"/>
      <c r="LBG103" s="20"/>
      <c r="LBH103" s="20"/>
      <c r="LBI103" s="20"/>
      <c r="LBJ103" s="20"/>
      <c r="LBK103" s="18"/>
      <c r="LBL103" s="20"/>
      <c r="LBM103" s="20"/>
      <c r="LBN103" s="17"/>
      <c r="LBO103" s="20"/>
      <c r="LBP103" s="20"/>
      <c r="LBQ103" s="20"/>
      <c r="LBR103" s="20"/>
      <c r="LBS103" s="18"/>
      <c r="LBT103" s="20"/>
      <c r="LBU103" s="20"/>
      <c r="LBV103" s="17"/>
      <c r="LBW103" s="20"/>
      <c r="LBX103" s="20"/>
      <c r="LBY103" s="20"/>
      <c r="LBZ103" s="20"/>
      <c r="LCA103" s="18"/>
      <c r="LCB103" s="20"/>
      <c r="LCC103" s="20"/>
      <c r="LCD103" s="17"/>
      <c r="LCE103" s="20"/>
      <c r="LCF103" s="20"/>
      <c r="LCG103" s="20"/>
      <c r="LCH103" s="20"/>
      <c r="LCI103" s="18"/>
      <c r="LCJ103" s="20"/>
      <c r="LCK103" s="20"/>
      <c r="LCL103" s="17"/>
      <c r="LCM103" s="20"/>
      <c r="LCN103" s="20"/>
      <c r="LCO103" s="20"/>
      <c r="LCP103" s="20"/>
      <c r="LCQ103" s="18"/>
      <c r="LCR103" s="20"/>
      <c r="LCS103" s="20"/>
      <c r="LCT103" s="17"/>
      <c r="LCU103" s="20"/>
      <c r="LCV103" s="20"/>
      <c r="LCW103" s="20"/>
      <c r="LCX103" s="20"/>
      <c r="LCY103" s="18"/>
      <c r="LCZ103" s="20"/>
      <c r="LDA103" s="20"/>
      <c r="LDB103" s="17"/>
      <c r="LDC103" s="20"/>
      <c r="LDD103" s="20"/>
      <c r="LDE103" s="20"/>
      <c r="LDF103" s="20"/>
      <c r="LDG103" s="18"/>
      <c r="LDH103" s="20"/>
      <c r="LDI103" s="20"/>
      <c r="LDJ103" s="17"/>
      <c r="LDK103" s="20"/>
      <c r="LDL103" s="20"/>
      <c r="LDM103" s="20"/>
      <c r="LDN103" s="20"/>
      <c r="LDO103" s="18"/>
      <c r="LDP103" s="20"/>
      <c r="LDQ103" s="20"/>
      <c r="LDR103" s="17"/>
      <c r="LDS103" s="20"/>
      <c r="LDT103" s="20"/>
      <c r="LDU103" s="20"/>
      <c r="LDV103" s="20"/>
      <c r="LDW103" s="18"/>
      <c r="LDX103" s="20"/>
      <c r="LDY103" s="20"/>
      <c r="LDZ103" s="17"/>
      <c r="LEA103" s="20"/>
      <c r="LEB103" s="20"/>
      <c r="LEC103" s="20"/>
      <c r="LED103" s="20"/>
      <c r="LEE103" s="18"/>
      <c r="LEF103" s="20"/>
      <c r="LEG103" s="20"/>
      <c r="LEH103" s="17"/>
      <c r="LEI103" s="20"/>
      <c r="LEJ103" s="20"/>
      <c r="LEK103" s="20"/>
      <c r="LEL103" s="20"/>
      <c r="LEM103" s="18"/>
      <c r="LEN103" s="20"/>
      <c r="LEO103" s="20"/>
      <c r="LEP103" s="17"/>
      <c r="LEQ103" s="20"/>
      <c r="LER103" s="20"/>
      <c r="LES103" s="20"/>
      <c r="LET103" s="20"/>
      <c r="LEU103" s="18"/>
      <c r="LEV103" s="20"/>
      <c r="LEW103" s="20"/>
      <c r="LEX103" s="17"/>
      <c r="LEY103" s="20"/>
      <c r="LEZ103" s="20"/>
      <c r="LFA103" s="20"/>
      <c r="LFB103" s="20"/>
      <c r="LFC103" s="18"/>
      <c r="LFD103" s="20"/>
      <c r="LFE103" s="20"/>
      <c r="LFF103" s="17"/>
      <c r="LFG103" s="20"/>
      <c r="LFH103" s="20"/>
      <c r="LFI103" s="20"/>
      <c r="LFJ103" s="20"/>
      <c r="LFK103" s="18"/>
      <c r="LFL103" s="20"/>
      <c r="LFM103" s="20"/>
      <c r="LFN103" s="17"/>
      <c r="LFO103" s="20"/>
      <c r="LFP103" s="20"/>
      <c r="LFQ103" s="20"/>
      <c r="LFR103" s="20"/>
      <c r="LFS103" s="18"/>
      <c r="LFT103" s="20"/>
      <c r="LFU103" s="20"/>
      <c r="LFV103" s="17"/>
      <c r="LFW103" s="20"/>
      <c r="LFX103" s="20"/>
      <c r="LFY103" s="20"/>
      <c r="LFZ103" s="20"/>
      <c r="LGA103" s="18"/>
      <c r="LGB103" s="20"/>
      <c r="LGC103" s="20"/>
      <c r="LGD103" s="17"/>
      <c r="LGE103" s="20"/>
      <c r="LGF103" s="20"/>
      <c r="LGG103" s="20"/>
      <c r="LGH103" s="20"/>
      <c r="LGI103" s="18"/>
      <c r="LGJ103" s="20"/>
      <c r="LGK103" s="20"/>
      <c r="LGL103" s="17"/>
      <c r="LGM103" s="20"/>
      <c r="LGN103" s="20"/>
      <c r="LGO103" s="20"/>
      <c r="LGP103" s="20"/>
      <c r="LGQ103" s="18"/>
      <c r="LGR103" s="20"/>
      <c r="LGS103" s="20"/>
      <c r="LGT103" s="17"/>
      <c r="LGU103" s="20"/>
      <c r="LGV103" s="20"/>
      <c r="LGW103" s="20"/>
      <c r="LGX103" s="20"/>
      <c r="LGY103" s="18"/>
      <c r="LGZ103" s="20"/>
      <c r="LHA103" s="20"/>
      <c r="LHB103" s="17"/>
      <c r="LHC103" s="20"/>
      <c r="LHD103" s="20"/>
      <c r="LHE103" s="20"/>
      <c r="LHF103" s="20"/>
      <c r="LHG103" s="18"/>
      <c r="LHH103" s="20"/>
      <c r="LHI103" s="20"/>
      <c r="LHJ103" s="17"/>
      <c r="LHK103" s="20"/>
      <c r="LHL103" s="20"/>
      <c r="LHM103" s="20"/>
      <c r="LHN103" s="20"/>
      <c r="LHO103" s="18"/>
      <c r="LHP103" s="20"/>
      <c r="LHQ103" s="20"/>
      <c r="LHR103" s="17"/>
      <c r="LHS103" s="20"/>
      <c r="LHT103" s="20"/>
      <c r="LHU103" s="20"/>
      <c r="LHV103" s="20"/>
      <c r="LHW103" s="18"/>
      <c r="LHX103" s="20"/>
      <c r="LHY103" s="20"/>
      <c r="LHZ103" s="17"/>
      <c r="LIA103" s="20"/>
      <c r="LIB103" s="20"/>
      <c r="LIC103" s="20"/>
      <c r="LID103" s="20"/>
      <c r="LIE103" s="18"/>
      <c r="LIF103" s="20"/>
      <c r="LIG103" s="20"/>
      <c r="LIH103" s="17"/>
      <c r="LII103" s="20"/>
      <c r="LIJ103" s="20"/>
      <c r="LIK103" s="20"/>
      <c r="LIL103" s="20"/>
      <c r="LIM103" s="18"/>
      <c r="LIN103" s="20"/>
      <c r="LIO103" s="20"/>
      <c r="LIP103" s="17"/>
      <c r="LIQ103" s="20"/>
      <c r="LIR103" s="20"/>
      <c r="LIS103" s="20"/>
      <c r="LIT103" s="20"/>
      <c r="LIU103" s="18"/>
      <c r="LIV103" s="20"/>
      <c r="LIW103" s="20"/>
      <c r="LIX103" s="17"/>
      <c r="LIY103" s="20"/>
      <c r="LIZ103" s="20"/>
      <c r="LJA103" s="20"/>
      <c r="LJB103" s="20"/>
      <c r="LJC103" s="18"/>
      <c r="LJD103" s="20"/>
      <c r="LJE103" s="20"/>
      <c r="LJF103" s="17"/>
      <c r="LJG103" s="20"/>
      <c r="LJH103" s="20"/>
      <c r="LJI103" s="20"/>
      <c r="LJJ103" s="20"/>
      <c r="LJK103" s="18"/>
      <c r="LJL103" s="20"/>
      <c r="LJM103" s="20"/>
      <c r="LJN103" s="17"/>
      <c r="LJO103" s="20"/>
      <c r="LJP103" s="20"/>
      <c r="LJQ103" s="20"/>
      <c r="LJR103" s="20"/>
      <c r="LJS103" s="18"/>
      <c r="LJT103" s="20"/>
      <c r="LJU103" s="20"/>
      <c r="LJV103" s="17"/>
      <c r="LJW103" s="20"/>
      <c r="LJX103" s="20"/>
      <c r="LJY103" s="20"/>
      <c r="LJZ103" s="20"/>
      <c r="LKA103" s="18"/>
      <c r="LKB103" s="20"/>
      <c r="LKC103" s="20"/>
      <c r="LKD103" s="17"/>
      <c r="LKE103" s="20"/>
      <c r="LKF103" s="20"/>
      <c r="LKG103" s="20"/>
      <c r="LKH103" s="20"/>
      <c r="LKI103" s="18"/>
      <c r="LKJ103" s="20"/>
      <c r="LKK103" s="20"/>
      <c r="LKL103" s="17"/>
      <c r="LKM103" s="20"/>
      <c r="LKN103" s="20"/>
      <c r="LKO103" s="20"/>
      <c r="LKP103" s="20"/>
      <c r="LKQ103" s="18"/>
      <c r="LKR103" s="20"/>
      <c r="LKS103" s="20"/>
      <c r="LKT103" s="17"/>
      <c r="LKU103" s="20"/>
      <c r="LKV103" s="20"/>
      <c r="LKW103" s="20"/>
      <c r="LKX103" s="20"/>
      <c r="LKY103" s="18"/>
      <c r="LKZ103" s="20"/>
      <c r="LLA103" s="20"/>
      <c r="LLB103" s="17"/>
      <c r="LLC103" s="20"/>
      <c r="LLD103" s="20"/>
      <c r="LLE103" s="20"/>
      <c r="LLF103" s="20"/>
      <c r="LLG103" s="18"/>
      <c r="LLH103" s="20"/>
      <c r="LLI103" s="20"/>
      <c r="LLJ103" s="17"/>
      <c r="LLK103" s="20"/>
      <c r="LLL103" s="20"/>
      <c r="LLM103" s="20"/>
      <c r="LLN103" s="20"/>
      <c r="LLO103" s="18"/>
      <c r="LLP103" s="20"/>
      <c r="LLQ103" s="20"/>
      <c r="LLR103" s="17"/>
      <c r="LLS103" s="20"/>
      <c r="LLT103" s="20"/>
      <c r="LLU103" s="20"/>
      <c r="LLV103" s="20"/>
      <c r="LLW103" s="18"/>
      <c r="LLX103" s="20"/>
      <c r="LLY103" s="20"/>
      <c r="LLZ103" s="17"/>
      <c r="LMA103" s="20"/>
      <c r="LMB103" s="20"/>
      <c r="LMC103" s="20"/>
      <c r="LMD103" s="20"/>
      <c r="LME103" s="18"/>
      <c r="LMF103" s="20"/>
      <c r="LMG103" s="20"/>
      <c r="LMH103" s="17"/>
      <c r="LMI103" s="20"/>
      <c r="LMJ103" s="20"/>
      <c r="LMK103" s="20"/>
      <c r="LML103" s="20"/>
      <c r="LMM103" s="18"/>
      <c r="LMN103" s="20"/>
      <c r="LMO103" s="20"/>
      <c r="LMP103" s="17"/>
      <c r="LMQ103" s="20"/>
      <c r="LMR103" s="20"/>
      <c r="LMS103" s="20"/>
      <c r="LMT103" s="20"/>
      <c r="LMU103" s="18"/>
      <c r="LMV103" s="20"/>
      <c r="LMW103" s="20"/>
      <c r="LMX103" s="17"/>
      <c r="LMY103" s="20"/>
      <c r="LMZ103" s="20"/>
      <c r="LNA103" s="20"/>
      <c r="LNB103" s="20"/>
      <c r="LNC103" s="18"/>
      <c r="LND103" s="20"/>
      <c r="LNE103" s="20"/>
      <c r="LNF103" s="17"/>
      <c r="LNG103" s="20"/>
      <c r="LNH103" s="20"/>
      <c r="LNI103" s="20"/>
      <c r="LNJ103" s="20"/>
      <c r="LNK103" s="18"/>
      <c r="LNL103" s="20"/>
      <c r="LNM103" s="20"/>
      <c r="LNN103" s="17"/>
      <c r="LNO103" s="20"/>
      <c r="LNP103" s="20"/>
      <c r="LNQ103" s="20"/>
      <c r="LNR103" s="20"/>
      <c r="LNS103" s="18"/>
      <c r="LNT103" s="20"/>
      <c r="LNU103" s="20"/>
      <c r="LNV103" s="17"/>
      <c r="LNW103" s="20"/>
      <c r="LNX103" s="20"/>
      <c r="LNY103" s="20"/>
      <c r="LNZ103" s="20"/>
      <c r="LOA103" s="18"/>
      <c r="LOB103" s="20"/>
      <c r="LOC103" s="20"/>
      <c r="LOD103" s="17"/>
      <c r="LOE103" s="20"/>
      <c r="LOF103" s="20"/>
      <c r="LOG103" s="20"/>
      <c r="LOH103" s="20"/>
      <c r="LOI103" s="18"/>
      <c r="LOJ103" s="20"/>
      <c r="LOK103" s="20"/>
      <c r="LOL103" s="17"/>
      <c r="LOM103" s="20"/>
      <c r="LON103" s="20"/>
      <c r="LOO103" s="20"/>
      <c r="LOP103" s="20"/>
      <c r="LOQ103" s="18"/>
      <c r="LOR103" s="20"/>
      <c r="LOS103" s="20"/>
      <c r="LOT103" s="17"/>
      <c r="LOU103" s="20"/>
      <c r="LOV103" s="20"/>
      <c r="LOW103" s="20"/>
      <c r="LOX103" s="20"/>
      <c r="LOY103" s="18"/>
      <c r="LOZ103" s="20"/>
      <c r="LPA103" s="20"/>
      <c r="LPB103" s="17"/>
      <c r="LPC103" s="20"/>
      <c r="LPD103" s="20"/>
      <c r="LPE103" s="20"/>
      <c r="LPF103" s="20"/>
      <c r="LPG103" s="18"/>
      <c r="LPH103" s="20"/>
      <c r="LPI103" s="20"/>
      <c r="LPJ103" s="17"/>
      <c r="LPK103" s="20"/>
      <c r="LPL103" s="20"/>
      <c r="LPM103" s="20"/>
      <c r="LPN103" s="20"/>
      <c r="LPO103" s="18"/>
      <c r="LPP103" s="20"/>
      <c r="LPQ103" s="20"/>
      <c r="LPR103" s="17"/>
      <c r="LPS103" s="20"/>
      <c r="LPT103" s="20"/>
      <c r="LPU103" s="20"/>
      <c r="LPV103" s="20"/>
      <c r="LPW103" s="18"/>
      <c r="LPX103" s="20"/>
      <c r="LPY103" s="20"/>
      <c r="LPZ103" s="17"/>
      <c r="LQA103" s="20"/>
      <c r="LQB103" s="20"/>
      <c r="LQC103" s="20"/>
      <c r="LQD103" s="20"/>
      <c r="LQE103" s="18"/>
      <c r="LQF103" s="20"/>
      <c r="LQG103" s="20"/>
      <c r="LQH103" s="17"/>
      <c r="LQI103" s="20"/>
      <c r="LQJ103" s="20"/>
      <c r="LQK103" s="20"/>
      <c r="LQL103" s="20"/>
      <c r="LQM103" s="18"/>
      <c r="LQN103" s="20"/>
      <c r="LQO103" s="20"/>
      <c r="LQP103" s="17"/>
      <c r="LQQ103" s="20"/>
      <c r="LQR103" s="20"/>
      <c r="LQS103" s="20"/>
      <c r="LQT103" s="20"/>
      <c r="LQU103" s="18"/>
      <c r="LQV103" s="20"/>
      <c r="LQW103" s="20"/>
      <c r="LQX103" s="17"/>
      <c r="LQY103" s="20"/>
      <c r="LQZ103" s="20"/>
      <c r="LRA103" s="20"/>
      <c r="LRB103" s="20"/>
      <c r="LRC103" s="18"/>
      <c r="LRD103" s="20"/>
      <c r="LRE103" s="20"/>
      <c r="LRF103" s="17"/>
      <c r="LRG103" s="20"/>
      <c r="LRH103" s="20"/>
      <c r="LRI103" s="20"/>
      <c r="LRJ103" s="20"/>
      <c r="LRK103" s="18"/>
      <c r="LRL103" s="20"/>
      <c r="LRM103" s="20"/>
      <c r="LRN103" s="17"/>
      <c r="LRO103" s="20"/>
      <c r="LRP103" s="20"/>
      <c r="LRQ103" s="20"/>
      <c r="LRR103" s="20"/>
      <c r="LRS103" s="18"/>
      <c r="LRT103" s="20"/>
      <c r="LRU103" s="20"/>
      <c r="LRV103" s="17"/>
      <c r="LRW103" s="20"/>
      <c r="LRX103" s="20"/>
      <c r="LRY103" s="20"/>
      <c r="LRZ103" s="20"/>
      <c r="LSA103" s="18"/>
      <c r="LSB103" s="20"/>
      <c r="LSC103" s="20"/>
      <c r="LSD103" s="17"/>
      <c r="LSE103" s="20"/>
      <c r="LSF103" s="20"/>
      <c r="LSG103" s="20"/>
      <c r="LSH103" s="20"/>
      <c r="LSI103" s="18"/>
      <c r="LSJ103" s="20"/>
      <c r="LSK103" s="20"/>
      <c r="LSL103" s="17"/>
      <c r="LSM103" s="20"/>
      <c r="LSN103" s="20"/>
      <c r="LSO103" s="20"/>
      <c r="LSP103" s="20"/>
      <c r="LSQ103" s="18"/>
      <c r="LSR103" s="20"/>
      <c r="LSS103" s="20"/>
      <c r="LST103" s="17"/>
      <c r="LSU103" s="20"/>
      <c r="LSV103" s="20"/>
      <c r="LSW103" s="20"/>
      <c r="LSX103" s="20"/>
      <c r="LSY103" s="18"/>
      <c r="LSZ103" s="20"/>
      <c r="LTA103" s="20"/>
      <c r="LTB103" s="17"/>
      <c r="LTC103" s="20"/>
      <c r="LTD103" s="20"/>
      <c r="LTE103" s="20"/>
      <c r="LTF103" s="20"/>
      <c r="LTG103" s="18"/>
      <c r="LTH103" s="20"/>
      <c r="LTI103" s="20"/>
      <c r="LTJ103" s="17"/>
      <c r="LTK103" s="20"/>
      <c r="LTL103" s="20"/>
      <c r="LTM103" s="20"/>
      <c r="LTN103" s="20"/>
      <c r="LTO103" s="18"/>
      <c r="LTP103" s="20"/>
      <c r="LTQ103" s="20"/>
      <c r="LTR103" s="17"/>
      <c r="LTS103" s="20"/>
      <c r="LTT103" s="20"/>
      <c r="LTU103" s="20"/>
      <c r="LTV103" s="20"/>
      <c r="LTW103" s="18"/>
      <c r="LTX103" s="20"/>
      <c r="LTY103" s="20"/>
      <c r="LTZ103" s="17"/>
      <c r="LUA103" s="20"/>
      <c r="LUB103" s="20"/>
      <c r="LUC103" s="20"/>
      <c r="LUD103" s="20"/>
      <c r="LUE103" s="18"/>
      <c r="LUF103" s="20"/>
      <c r="LUG103" s="20"/>
      <c r="LUH103" s="17"/>
      <c r="LUI103" s="20"/>
      <c r="LUJ103" s="20"/>
      <c r="LUK103" s="20"/>
      <c r="LUL103" s="20"/>
      <c r="LUM103" s="18"/>
      <c r="LUN103" s="20"/>
      <c r="LUO103" s="20"/>
      <c r="LUP103" s="17"/>
      <c r="LUQ103" s="20"/>
      <c r="LUR103" s="20"/>
      <c r="LUS103" s="20"/>
      <c r="LUT103" s="20"/>
      <c r="LUU103" s="18"/>
      <c r="LUV103" s="20"/>
      <c r="LUW103" s="20"/>
      <c r="LUX103" s="17"/>
      <c r="LUY103" s="20"/>
      <c r="LUZ103" s="20"/>
      <c r="LVA103" s="20"/>
      <c r="LVB103" s="20"/>
      <c r="LVC103" s="18"/>
      <c r="LVD103" s="20"/>
      <c r="LVE103" s="20"/>
      <c r="LVF103" s="17"/>
      <c r="LVG103" s="20"/>
      <c r="LVH103" s="20"/>
      <c r="LVI103" s="20"/>
      <c r="LVJ103" s="20"/>
      <c r="LVK103" s="18"/>
      <c r="LVL103" s="20"/>
      <c r="LVM103" s="20"/>
      <c r="LVN103" s="17"/>
      <c r="LVO103" s="20"/>
      <c r="LVP103" s="20"/>
      <c r="LVQ103" s="20"/>
      <c r="LVR103" s="20"/>
      <c r="LVS103" s="18"/>
      <c r="LVT103" s="20"/>
      <c r="LVU103" s="20"/>
      <c r="LVV103" s="17"/>
      <c r="LVW103" s="20"/>
      <c r="LVX103" s="20"/>
      <c r="LVY103" s="20"/>
      <c r="LVZ103" s="20"/>
      <c r="LWA103" s="18"/>
      <c r="LWB103" s="20"/>
      <c r="LWC103" s="20"/>
      <c r="LWD103" s="17"/>
      <c r="LWE103" s="20"/>
      <c r="LWF103" s="20"/>
      <c r="LWG103" s="20"/>
      <c r="LWH103" s="20"/>
      <c r="LWI103" s="18"/>
      <c r="LWJ103" s="20"/>
      <c r="LWK103" s="20"/>
      <c r="LWL103" s="17"/>
      <c r="LWM103" s="20"/>
      <c r="LWN103" s="20"/>
      <c r="LWO103" s="20"/>
      <c r="LWP103" s="20"/>
      <c r="LWQ103" s="18"/>
      <c r="LWR103" s="20"/>
      <c r="LWS103" s="20"/>
      <c r="LWT103" s="17"/>
      <c r="LWU103" s="20"/>
      <c r="LWV103" s="20"/>
      <c r="LWW103" s="20"/>
      <c r="LWX103" s="20"/>
      <c r="LWY103" s="18"/>
      <c r="LWZ103" s="20"/>
      <c r="LXA103" s="20"/>
      <c r="LXB103" s="17"/>
      <c r="LXC103" s="20"/>
      <c r="LXD103" s="20"/>
      <c r="LXE103" s="20"/>
      <c r="LXF103" s="20"/>
      <c r="LXG103" s="18"/>
      <c r="LXH103" s="20"/>
      <c r="LXI103" s="20"/>
      <c r="LXJ103" s="17"/>
      <c r="LXK103" s="20"/>
      <c r="LXL103" s="20"/>
      <c r="LXM103" s="20"/>
      <c r="LXN103" s="20"/>
      <c r="LXO103" s="18"/>
      <c r="LXP103" s="20"/>
      <c r="LXQ103" s="20"/>
      <c r="LXR103" s="17"/>
      <c r="LXS103" s="20"/>
      <c r="LXT103" s="20"/>
      <c r="LXU103" s="20"/>
      <c r="LXV103" s="20"/>
      <c r="LXW103" s="18"/>
      <c r="LXX103" s="20"/>
      <c r="LXY103" s="20"/>
      <c r="LXZ103" s="17"/>
      <c r="LYA103" s="20"/>
      <c r="LYB103" s="20"/>
      <c r="LYC103" s="20"/>
      <c r="LYD103" s="20"/>
      <c r="LYE103" s="18"/>
      <c r="LYF103" s="20"/>
      <c r="LYG103" s="20"/>
      <c r="LYH103" s="17"/>
      <c r="LYI103" s="20"/>
      <c r="LYJ103" s="20"/>
      <c r="LYK103" s="20"/>
      <c r="LYL103" s="20"/>
      <c r="LYM103" s="18"/>
      <c r="LYN103" s="20"/>
      <c r="LYO103" s="20"/>
      <c r="LYP103" s="17"/>
      <c r="LYQ103" s="20"/>
      <c r="LYR103" s="20"/>
      <c r="LYS103" s="20"/>
      <c r="LYT103" s="20"/>
      <c r="LYU103" s="18"/>
      <c r="LYV103" s="20"/>
      <c r="LYW103" s="20"/>
      <c r="LYX103" s="17"/>
      <c r="LYY103" s="20"/>
      <c r="LYZ103" s="20"/>
      <c r="LZA103" s="20"/>
      <c r="LZB103" s="20"/>
      <c r="LZC103" s="18"/>
      <c r="LZD103" s="20"/>
      <c r="LZE103" s="20"/>
      <c r="LZF103" s="17"/>
      <c r="LZG103" s="20"/>
      <c r="LZH103" s="20"/>
      <c r="LZI103" s="20"/>
      <c r="LZJ103" s="20"/>
      <c r="LZK103" s="18"/>
      <c r="LZL103" s="20"/>
      <c r="LZM103" s="20"/>
      <c r="LZN103" s="17"/>
      <c r="LZO103" s="20"/>
      <c r="LZP103" s="20"/>
      <c r="LZQ103" s="20"/>
      <c r="LZR103" s="20"/>
      <c r="LZS103" s="18"/>
      <c r="LZT103" s="20"/>
      <c r="LZU103" s="20"/>
      <c r="LZV103" s="17"/>
      <c r="LZW103" s="20"/>
      <c r="LZX103" s="20"/>
      <c r="LZY103" s="20"/>
      <c r="LZZ103" s="20"/>
      <c r="MAA103" s="18"/>
      <c r="MAB103" s="20"/>
      <c r="MAC103" s="20"/>
      <c r="MAD103" s="17"/>
      <c r="MAE103" s="20"/>
      <c r="MAF103" s="20"/>
      <c r="MAG103" s="20"/>
      <c r="MAH103" s="20"/>
      <c r="MAI103" s="18"/>
      <c r="MAJ103" s="20"/>
      <c r="MAK103" s="20"/>
      <c r="MAL103" s="17"/>
      <c r="MAM103" s="20"/>
      <c r="MAN103" s="20"/>
      <c r="MAO103" s="20"/>
      <c r="MAP103" s="20"/>
      <c r="MAQ103" s="18"/>
      <c r="MAR103" s="20"/>
      <c r="MAS103" s="20"/>
      <c r="MAT103" s="17"/>
      <c r="MAU103" s="20"/>
      <c r="MAV103" s="20"/>
      <c r="MAW103" s="20"/>
      <c r="MAX103" s="20"/>
      <c r="MAY103" s="18"/>
      <c r="MAZ103" s="20"/>
      <c r="MBA103" s="20"/>
      <c r="MBB103" s="17"/>
      <c r="MBC103" s="20"/>
      <c r="MBD103" s="20"/>
      <c r="MBE103" s="20"/>
      <c r="MBF103" s="20"/>
      <c r="MBG103" s="18"/>
      <c r="MBH103" s="20"/>
      <c r="MBI103" s="20"/>
      <c r="MBJ103" s="17"/>
      <c r="MBK103" s="20"/>
      <c r="MBL103" s="20"/>
      <c r="MBM103" s="20"/>
      <c r="MBN103" s="20"/>
      <c r="MBO103" s="18"/>
      <c r="MBP103" s="20"/>
      <c r="MBQ103" s="20"/>
      <c r="MBR103" s="17"/>
      <c r="MBS103" s="20"/>
      <c r="MBT103" s="20"/>
      <c r="MBU103" s="20"/>
      <c r="MBV103" s="20"/>
      <c r="MBW103" s="18"/>
      <c r="MBX103" s="20"/>
      <c r="MBY103" s="20"/>
      <c r="MBZ103" s="17"/>
      <c r="MCA103" s="20"/>
      <c r="MCB103" s="20"/>
      <c r="MCC103" s="20"/>
      <c r="MCD103" s="20"/>
      <c r="MCE103" s="18"/>
      <c r="MCF103" s="20"/>
      <c r="MCG103" s="20"/>
      <c r="MCH103" s="17"/>
      <c r="MCI103" s="20"/>
      <c r="MCJ103" s="20"/>
      <c r="MCK103" s="20"/>
      <c r="MCL103" s="20"/>
      <c r="MCM103" s="18"/>
      <c r="MCN103" s="20"/>
      <c r="MCO103" s="20"/>
      <c r="MCP103" s="17"/>
      <c r="MCQ103" s="20"/>
      <c r="MCR103" s="20"/>
      <c r="MCS103" s="20"/>
      <c r="MCT103" s="20"/>
      <c r="MCU103" s="18"/>
      <c r="MCV103" s="20"/>
      <c r="MCW103" s="20"/>
      <c r="MCX103" s="17"/>
      <c r="MCY103" s="20"/>
      <c r="MCZ103" s="20"/>
      <c r="MDA103" s="20"/>
      <c r="MDB103" s="20"/>
      <c r="MDC103" s="18"/>
      <c r="MDD103" s="20"/>
      <c r="MDE103" s="20"/>
      <c r="MDF103" s="17"/>
      <c r="MDG103" s="20"/>
      <c r="MDH103" s="20"/>
      <c r="MDI103" s="20"/>
      <c r="MDJ103" s="20"/>
      <c r="MDK103" s="18"/>
      <c r="MDL103" s="20"/>
      <c r="MDM103" s="20"/>
      <c r="MDN103" s="17"/>
      <c r="MDO103" s="20"/>
      <c r="MDP103" s="20"/>
      <c r="MDQ103" s="20"/>
      <c r="MDR103" s="20"/>
      <c r="MDS103" s="18"/>
      <c r="MDT103" s="20"/>
      <c r="MDU103" s="20"/>
      <c r="MDV103" s="17"/>
      <c r="MDW103" s="20"/>
      <c r="MDX103" s="20"/>
      <c r="MDY103" s="20"/>
      <c r="MDZ103" s="20"/>
      <c r="MEA103" s="18"/>
      <c r="MEB103" s="20"/>
      <c r="MEC103" s="20"/>
      <c r="MED103" s="17"/>
      <c r="MEE103" s="20"/>
      <c r="MEF103" s="20"/>
      <c r="MEG103" s="20"/>
      <c r="MEH103" s="20"/>
      <c r="MEI103" s="18"/>
      <c r="MEJ103" s="20"/>
      <c r="MEK103" s="20"/>
      <c r="MEL103" s="17"/>
      <c r="MEM103" s="20"/>
      <c r="MEN103" s="20"/>
      <c r="MEO103" s="20"/>
      <c r="MEP103" s="20"/>
      <c r="MEQ103" s="18"/>
      <c r="MER103" s="20"/>
      <c r="MES103" s="20"/>
      <c r="MET103" s="17"/>
      <c r="MEU103" s="20"/>
      <c r="MEV103" s="20"/>
      <c r="MEW103" s="20"/>
      <c r="MEX103" s="20"/>
      <c r="MEY103" s="18"/>
      <c r="MEZ103" s="20"/>
      <c r="MFA103" s="20"/>
      <c r="MFB103" s="17"/>
      <c r="MFC103" s="20"/>
      <c r="MFD103" s="20"/>
      <c r="MFE103" s="20"/>
      <c r="MFF103" s="20"/>
      <c r="MFG103" s="18"/>
      <c r="MFH103" s="20"/>
      <c r="MFI103" s="20"/>
      <c r="MFJ103" s="17"/>
      <c r="MFK103" s="20"/>
      <c r="MFL103" s="20"/>
      <c r="MFM103" s="20"/>
      <c r="MFN103" s="20"/>
      <c r="MFO103" s="18"/>
      <c r="MFP103" s="20"/>
      <c r="MFQ103" s="20"/>
      <c r="MFR103" s="17"/>
      <c r="MFS103" s="20"/>
      <c r="MFT103" s="20"/>
      <c r="MFU103" s="20"/>
      <c r="MFV103" s="20"/>
      <c r="MFW103" s="18"/>
      <c r="MFX103" s="20"/>
      <c r="MFY103" s="20"/>
      <c r="MFZ103" s="17"/>
      <c r="MGA103" s="20"/>
      <c r="MGB103" s="20"/>
      <c r="MGC103" s="20"/>
      <c r="MGD103" s="20"/>
      <c r="MGE103" s="18"/>
      <c r="MGF103" s="20"/>
      <c r="MGG103" s="20"/>
      <c r="MGH103" s="17"/>
      <c r="MGI103" s="20"/>
      <c r="MGJ103" s="20"/>
      <c r="MGK103" s="20"/>
      <c r="MGL103" s="20"/>
      <c r="MGM103" s="18"/>
      <c r="MGN103" s="20"/>
      <c r="MGO103" s="20"/>
      <c r="MGP103" s="17"/>
      <c r="MGQ103" s="20"/>
      <c r="MGR103" s="20"/>
      <c r="MGS103" s="20"/>
      <c r="MGT103" s="20"/>
      <c r="MGU103" s="18"/>
      <c r="MGV103" s="20"/>
      <c r="MGW103" s="20"/>
      <c r="MGX103" s="17"/>
      <c r="MGY103" s="20"/>
      <c r="MGZ103" s="20"/>
      <c r="MHA103" s="20"/>
      <c r="MHB103" s="20"/>
      <c r="MHC103" s="18"/>
      <c r="MHD103" s="20"/>
      <c r="MHE103" s="20"/>
      <c r="MHF103" s="17"/>
      <c r="MHG103" s="20"/>
      <c r="MHH103" s="20"/>
      <c r="MHI103" s="20"/>
      <c r="MHJ103" s="20"/>
      <c r="MHK103" s="18"/>
      <c r="MHL103" s="20"/>
      <c r="MHM103" s="20"/>
      <c r="MHN103" s="17"/>
      <c r="MHO103" s="20"/>
      <c r="MHP103" s="20"/>
      <c r="MHQ103" s="20"/>
      <c r="MHR103" s="20"/>
      <c r="MHS103" s="18"/>
      <c r="MHT103" s="20"/>
      <c r="MHU103" s="20"/>
      <c r="MHV103" s="17"/>
      <c r="MHW103" s="20"/>
      <c r="MHX103" s="20"/>
      <c r="MHY103" s="20"/>
      <c r="MHZ103" s="20"/>
      <c r="MIA103" s="18"/>
      <c r="MIB103" s="20"/>
      <c r="MIC103" s="20"/>
      <c r="MID103" s="17"/>
      <c r="MIE103" s="20"/>
      <c r="MIF103" s="20"/>
      <c r="MIG103" s="20"/>
      <c r="MIH103" s="20"/>
      <c r="MII103" s="18"/>
      <c r="MIJ103" s="20"/>
      <c r="MIK103" s="20"/>
      <c r="MIL103" s="17"/>
      <c r="MIM103" s="20"/>
      <c r="MIN103" s="20"/>
      <c r="MIO103" s="20"/>
      <c r="MIP103" s="20"/>
      <c r="MIQ103" s="18"/>
      <c r="MIR103" s="20"/>
      <c r="MIS103" s="20"/>
      <c r="MIT103" s="17"/>
      <c r="MIU103" s="20"/>
      <c r="MIV103" s="20"/>
      <c r="MIW103" s="20"/>
      <c r="MIX103" s="20"/>
      <c r="MIY103" s="18"/>
      <c r="MIZ103" s="20"/>
      <c r="MJA103" s="20"/>
      <c r="MJB103" s="17"/>
      <c r="MJC103" s="20"/>
      <c r="MJD103" s="20"/>
      <c r="MJE103" s="20"/>
      <c r="MJF103" s="20"/>
      <c r="MJG103" s="18"/>
      <c r="MJH103" s="20"/>
      <c r="MJI103" s="20"/>
      <c r="MJJ103" s="17"/>
      <c r="MJK103" s="20"/>
      <c r="MJL103" s="20"/>
      <c r="MJM103" s="20"/>
      <c r="MJN103" s="20"/>
      <c r="MJO103" s="18"/>
      <c r="MJP103" s="20"/>
      <c r="MJQ103" s="20"/>
      <c r="MJR103" s="17"/>
      <c r="MJS103" s="20"/>
      <c r="MJT103" s="20"/>
      <c r="MJU103" s="20"/>
      <c r="MJV103" s="20"/>
      <c r="MJW103" s="18"/>
      <c r="MJX103" s="20"/>
      <c r="MJY103" s="20"/>
      <c r="MJZ103" s="17"/>
      <c r="MKA103" s="20"/>
      <c r="MKB103" s="20"/>
      <c r="MKC103" s="20"/>
      <c r="MKD103" s="20"/>
      <c r="MKE103" s="18"/>
      <c r="MKF103" s="20"/>
      <c r="MKG103" s="20"/>
      <c r="MKH103" s="17"/>
      <c r="MKI103" s="20"/>
      <c r="MKJ103" s="20"/>
      <c r="MKK103" s="20"/>
      <c r="MKL103" s="20"/>
      <c r="MKM103" s="18"/>
      <c r="MKN103" s="20"/>
      <c r="MKO103" s="20"/>
      <c r="MKP103" s="17"/>
      <c r="MKQ103" s="20"/>
      <c r="MKR103" s="20"/>
      <c r="MKS103" s="20"/>
      <c r="MKT103" s="20"/>
      <c r="MKU103" s="18"/>
      <c r="MKV103" s="20"/>
      <c r="MKW103" s="20"/>
      <c r="MKX103" s="17"/>
      <c r="MKY103" s="20"/>
      <c r="MKZ103" s="20"/>
      <c r="MLA103" s="20"/>
      <c r="MLB103" s="20"/>
      <c r="MLC103" s="18"/>
      <c r="MLD103" s="20"/>
      <c r="MLE103" s="20"/>
      <c r="MLF103" s="17"/>
      <c r="MLG103" s="20"/>
      <c r="MLH103" s="20"/>
      <c r="MLI103" s="20"/>
      <c r="MLJ103" s="20"/>
      <c r="MLK103" s="18"/>
      <c r="MLL103" s="20"/>
      <c r="MLM103" s="20"/>
      <c r="MLN103" s="17"/>
      <c r="MLO103" s="20"/>
      <c r="MLP103" s="20"/>
      <c r="MLQ103" s="20"/>
      <c r="MLR103" s="20"/>
      <c r="MLS103" s="18"/>
      <c r="MLT103" s="20"/>
      <c r="MLU103" s="20"/>
      <c r="MLV103" s="17"/>
      <c r="MLW103" s="20"/>
      <c r="MLX103" s="20"/>
      <c r="MLY103" s="20"/>
      <c r="MLZ103" s="20"/>
      <c r="MMA103" s="18"/>
      <c r="MMB103" s="20"/>
      <c r="MMC103" s="20"/>
      <c r="MMD103" s="17"/>
      <c r="MME103" s="20"/>
      <c r="MMF103" s="20"/>
      <c r="MMG103" s="20"/>
      <c r="MMH103" s="20"/>
      <c r="MMI103" s="18"/>
      <c r="MMJ103" s="20"/>
      <c r="MMK103" s="20"/>
      <c r="MML103" s="17"/>
      <c r="MMM103" s="20"/>
      <c r="MMN103" s="20"/>
      <c r="MMO103" s="20"/>
      <c r="MMP103" s="20"/>
      <c r="MMQ103" s="18"/>
      <c r="MMR103" s="20"/>
      <c r="MMS103" s="20"/>
      <c r="MMT103" s="17"/>
      <c r="MMU103" s="20"/>
      <c r="MMV103" s="20"/>
      <c r="MMW103" s="20"/>
      <c r="MMX103" s="20"/>
      <c r="MMY103" s="18"/>
      <c r="MMZ103" s="20"/>
      <c r="MNA103" s="20"/>
      <c r="MNB103" s="17"/>
      <c r="MNC103" s="20"/>
      <c r="MND103" s="20"/>
      <c r="MNE103" s="20"/>
      <c r="MNF103" s="20"/>
      <c r="MNG103" s="18"/>
      <c r="MNH103" s="20"/>
      <c r="MNI103" s="20"/>
      <c r="MNJ103" s="17"/>
      <c r="MNK103" s="20"/>
      <c r="MNL103" s="20"/>
      <c r="MNM103" s="20"/>
      <c r="MNN103" s="20"/>
      <c r="MNO103" s="18"/>
      <c r="MNP103" s="20"/>
      <c r="MNQ103" s="20"/>
      <c r="MNR103" s="17"/>
      <c r="MNS103" s="20"/>
      <c r="MNT103" s="20"/>
      <c r="MNU103" s="20"/>
      <c r="MNV103" s="20"/>
      <c r="MNW103" s="18"/>
      <c r="MNX103" s="20"/>
      <c r="MNY103" s="20"/>
      <c r="MNZ103" s="17"/>
      <c r="MOA103" s="20"/>
      <c r="MOB103" s="20"/>
      <c r="MOC103" s="20"/>
      <c r="MOD103" s="20"/>
      <c r="MOE103" s="18"/>
      <c r="MOF103" s="20"/>
      <c r="MOG103" s="20"/>
      <c r="MOH103" s="17"/>
      <c r="MOI103" s="20"/>
      <c r="MOJ103" s="20"/>
      <c r="MOK103" s="20"/>
      <c r="MOL103" s="20"/>
      <c r="MOM103" s="18"/>
      <c r="MON103" s="20"/>
      <c r="MOO103" s="20"/>
      <c r="MOP103" s="17"/>
      <c r="MOQ103" s="20"/>
      <c r="MOR103" s="20"/>
      <c r="MOS103" s="20"/>
      <c r="MOT103" s="20"/>
      <c r="MOU103" s="18"/>
      <c r="MOV103" s="20"/>
      <c r="MOW103" s="20"/>
      <c r="MOX103" s="17"/>
      <c r="MOY103" s="20"/>
      <c r="MOZ103" s="20"/>
      <c r="MPA103" s="20"/>
      <c r="MPB103" s="20"/>
      <c r="MPC103" s="18"/>
      <c r="MPD103" s="20"/>
      <c r="MPE103" s="20"/>
      <c r="MPF103" s="17"/>
      <c r="MPG103" s="20"/>
      <c r="MPH103" s="20"/>
      <c r="MPI103" s="20"/>
      <c r="MPJ103" s="20"/>
      <c r="MPK103" s="18"/>
      <c r="MPL103" s="20"/>
      <c r="MPM103" s="20"/>
      <c r="MPN103" s="17"/>
      <c r="MPO103" s="20"/>
      <c r="MPP103" s="20"/>
      <c r="MPQ103" s="20"/>
      <c r="MPR103" s="20"/>
      <c r="MPS103" s="18"/>
      <c r="MPT103" s="20"/>
      <c r="MPU103" s="20"/>
      <c r="MPV103" s="17"/>
      <c r="MPW103" s="20"/>
      <c r="MPX103" s="20"/>
      <c r="MPY103" s="20"/>
      <c r="MPZ103" s="20"/>
      <c r="MQA103" s="18"/>
      <c r="MQB103" s="20"/>
      <c r="MQC103" s="20"/>
      <c r="MQD103" s="17"/>
      <c r="MQE103" s="20"/>
      <c r="MQF103" s="20"/>
      <c r="MQG103" s="20"/>
      <c r="MQH103" s="20"/>
      <c r="MQI103" s="18"/>
      <c r="MQJ103" s="20"/>
      <c r="MQK103" s="20"/>
      <c r="MQL103" s="17"/>
      <c r="MQM103" s="20"/>
      <c r="MQN103" s="20"/>
      <c r="MQO103" s="20"/>
      <c r="MQP103" s="20"/>
      <c r="MQQ103" s="18"/>
      <c r="MQR103" s="20"/>
      <c r="MQS103" s="20"/>
      <c r="MQT103" s="17"/>
      <c r="MQU103" s="20"/>
      <c r="MQV103" s="20"/>
      <c r="MQW103" s="20"/>
      <c r="MQX103" s="20"/>
      <c r="MQY103" s="18"/>
      <c r="MQZ103" s="20"/>
      <c r="MRA103" s="20"/>
      <c r="MRB103" s="17"/>
      <c r="MRC103" s="20"/>
      <c r="MRD103" s="20"/>
      <c r="MRE103" s="20"/>
      <c r="MRF103" s="20"/>
      <c r="MRG103" s="18"/>
      <c r="MRH103" s="20"/>
      <c r="MRI103" s="20"/>
      <c r="MRJ103" s="17"/>
      <c r="MRK103" s="20"/>
      <c r="MRL103" s="20"/>
      <c r="MRM103" s="20"/>
      <c r="MRN103" s="20"/>
      <c r="MRO103" s="18"/>
      <c r="MRP103" s="20"/>
      <c r="MRQ103" s="20"/>
      <c r="MRR103" s="17"/>
      <c r="MRS103" s="20"/>
      <c r="MRT103" s="20"/>
      <c r="MRU103" s="20"/>
      <c r="MRV103" s="20"/>
      <c r="MRW103" s="18"/>
      <c r="MRX103" s="20"/>
      <c r="MRY103" s="20"/>
      <c r="MRZ103" s="17"/>
      <c r="MSA103" s="20"/>
      <c r="MSB103" s="20"/>
      <c r="MSC103" s="20"/>
      <c r="MSD103" s="20"/>
      <c r="MSE103" s="18"/>
      <c r="MSF103" s="20"/>
      <c r="MSG103" s="20"/>
      <c r="MSH103" s="17"/>
      <c r="MSI103" s="20"/>
      <c r="MSJ103" s="20"/>
      <c r="MSK103" s="20"/>
      <c r="MSL103" s="20"/>
      <c r="MSM103" s="18"/>
      <c r="MSN103" s="20"/>
      <c r="MSO103" s="20"/>
      <c r="MSP103" s="17"/>
      <c r="MSQ103" s="20"/>
      <c r="MSR103" s="20"/>
      <c r="MSS103" s="20"/>
      <c r="MST103" s="20"/>
      <c r="MSU103" s="18"/>
      <c r="MSV103" s="20"/>
      <c r="MSW103" s="20"/>
      <c r="MSX103" s="17"/>
      <c r="MSY103" s="20"/>
      <c r="MSZ103" s="20"/>
      <c r="MTA103" s="20"/>
      <c r="MTB103" s="20"/>
      <c r="MTC103" s="18"/>
      <c r="MTD103" s="20"/>
      <c r="MTE103" s="20"/>
      <c r="MTF103" s="17"/>
      <c r="MTG103" s="20"/>
      <c r="MTH103" s="20"/>
      <c r="MTI103" s="20"/>
      <c r="MTJ103" s="20"/>
      <c r="MTK103" s="18"/>
      <c r="MTL103" s="20"/>
      <c r="MTM103" s="20"/>
      <c r="MTN103" s="17"/>
      <c r="MTO103" s="20"/>
      <c r="MTP103" s="20"/>
      <c r="MTQ103" s="20"/>
      <c r="MTR103" s="20"/>
      <c r="MTS103" s="18"/>
      <c r="MTT103" s="20"/>
      <c r="MTU103" s="20"/>
      <c r="MTV103" s="17"/>
      <c r="MTW103" s="20"/>
      <c r="MTX103" s="20"/>
      <c r="MTY103" s="20"/>
      <c r="MTZ103" s="20"/>
      <c r="MUA103" s="18"/>
      <c r="MUB103" s="20"/>
      <c r="MUC103" s="20"/>
      <c r="MUD103" s="17"/>
      <c r="MUE103" s="20"/>
      <c r="MUF103" s="20"/>
      <c r="MUG103" s="20"/>
      <c r="MUH103" s="20"/>
      <c r="MUI103" s="18"/>
      <c r="MUJ103" s="20"/>
      <c r="MUK103" s="20"/>
      <c r="MUL103" s="17"/>
      <c r="MUM103" s="20"/>
      <c r="MUN103" s="20"/>
      <c r="MUO103" s="20"/>
      <c r="MUP103" s="20"/>
      <c r="MUQ103" s="18"/>
      <c r="MUR103" s="20"/>
      <c r="MUS103" s="20"/>
      <c r="MUT103" s="17"/>
      <c r="MUU103" s="20"/>
      <c r="MUV103" s="20"/>
      <c r="MUW103" s="20"/>
      <c r="MUX103" s="20"/>
      <c r="MUY103" s="18"/>
      <c r="MUZ103" s="20"/>
      <c r="MVA103" s="20"/>
      <c r="MVB103" s="17"/>
      <c r="MVC103" s="20"/>
      <c r="MVD103" s="20"/>
      <c r="MVE103" s="20"/>
      <c r="MVF103" s="20"/>
      <c r="MVG103" s="18"/>
      <c r="MVH103" s="20"/>
      <c r="MVI103" s="20"/>
      <c r="MVJ103" s="17"/>
      <c r="MVK103" s="20"/>
      <c r="MVL103" s="20"/>
      <c r="MVM103" s="20"/>
      <c r="MVN103" s="20"/>
      <c r="MVO103" s="18"/>
      <c r="MVP103" s="20"/>
      <c r="MVQ103" s="20"/>
      <c r="MVR103" s="17"/>
      <c r="MVS103" s="20"/>
      <c r="MVT103" s="20"/>
      <c r="MVU103" s="20"/>
      <c r="MVV103" s="20"/>
      <c r="MVW103" s="18"/>
      <c r="MVX103" s="20"/>
      <c r="MVY103" s="20"/>
      <c r="MVZ103" s="17"/>
      <c r="MWA103" s="20"/>
      <c r="MWB103" s="20"/>
      <c r="MWC103" s="20"/>
      <c r="MWD103" s="20"/>
      <c r="MWE103" s="18"/>
      <c r="MWF103" s="20"/>
      <c r="MWG103" s="20"/>
      <c r="MWH103" s="17"/>
      <c r="MWI103" s="20"/>
      <c r="MWJ103" s="20"/>
      <c r="MWK103" s="20"/>
      <c r="MWL103" s="20"/>
      <c r="MWM103" s="18"/>
      <c r="MWN103" s="20"/>
      <c r="MWO103" s="20"/>
      <c r="MWP103" s="17"/>
      <c r="MWQ103" s="20"/>
      <c r="MWR103" s="20"/>
      <c r="MWS103" s="20"/>
      <c r="MWT103" s="20"/>
      <c r="MWU103" s="18"/>
      <c r="MWV103" s="20"/>
      <c r="MWW103" s="20"/>
      <c r="MWX103" s="17"/>
      <c r="MWY103" s="20"/>
      <c r="MWZ103" s="20"/>
      <c r="MXA103" s="20"/>
      <c r="MXB103" s="20"/>
      <c r="MXC103" s="18"/>
      <c r="MXD103" s="20"/>
      <c r="MXE103" s="20"/>
      <c r="MXF103" s="17"/>
      <c r="MXG103" s="20"/>
      <c r="MXH103" s="20"/>
      <c r="MXI103" s="20"/>
      <c r="MXJ103" s="20"/>
      <c r="MXK103" s="18"/>
      <c r="MXL103" s="20"/>
      <c r="MXM103" s="20"/>
      <c r="MXN103" s="17"/>
      <c r="MXO103" s="20"/>
      <c r="MXP103" s="20"/>
      <c r="MXQ103" s="20"/>
      <c r="MXR103" s="20"/>
      <c r="MXS103" s="18"/>
      <c r="MXT103" s="20"/>
      <c r="MXU103" s="20"/>
      <c r="MXV103" s="17"/>
      <c r="MXW103" s="20"/>
      <c r="MXX103" s="20"/>
      <c r="MXY103" s="20"/>
      <c r="MXZ103" s="20"/>
      <c r="MYA103" s="18"/>
      <c r="MYB103" s="20"/>
      <c r="MYC103" s="20"/>
      <c r="MYD103" s="17"/>
      <c r="MYE103" s="20"/>
      <c r="MYF103" s="20"/>
      <c r="MYG103" s="20"/>
      <c r="MYH103" s="20"/>
      <c r="MYI103" s="18"/>
      <c r="MYJ103" s="20"/>
      <c r="MYK103" s="20"/>
      <c r="MYL103" s="17"/>
      <c r="MYM103" s="20"/>
      <c r="MYN103" s="20"/>
      <c r="MYO103" s="20"/>
      <c r="MYP103" s="20"/>
      <c r="MYQ103" s="18"/>
      <c r="MYR103" s="20"/>
      <c r="MYS103" s="20"/>
      <c r="MYT103" s="17"/>
      <c r="MYU103" s="20"/>
      <c r="MYV103" s="20"/>
      <c r="MYW103" s="20"/>
      <c r="MYX103" s="20"/>
      <c r="MYY103" s="18"/>
      <c r="MYZ103" s="20"/>
      <c r="MZA103" s="20"/>
      <c r="MZB103" s="17"/>
      <c r="MZC103" s="20"/>
      <c r="MZD103" s="20"/>
      <c r="MZE103" s="20"/>
      <c r="MZF103" s="20"/>
      <c r="MZG103" s="18"/>
      <c r="MZH103" s="20"/>
      <c r="MZI103" s="20"/>
      <c r="MZJ103" s="17"/>
      <c r="MZK103" s="20"/>
      <c r="MZL103" s="20"/>
      <c r="MZM103" s="20"/>
      <c r="MZN103" s="20"/>
      <c r="MZO103" s="18"/>
      <c r="MZP103" s="20"/>
      <c r="MZQ103" s="20"/>
      <c r="MZR103" s="17"/>
      <c r="MZS103" s="20"/>
      <c r="MZT103" s="20"/>
      <c r="MZU103" s="20"/>
      <c r="MZV103" s="20"/>
      <c r="MZW103" s="18"/>
      <c r="MZX103" s="20"/>
      <c r="MZY103" s="20"/>
      <c r="MZZ103" s="17"/>
      <c r="NAA103" s="20"/>
      <c r="NAB103" s="20"/>
      <c r="NAC103" s="20"/>
      <c r="NAD103" s="20"/>
      <c r="NAE103" s="18"/>
      <c r="NAF103" s="20"/>
      <c r="NAG103" s="20"/>
      <c r="NAH103" s="17"/>
      <c r="NAI103" s="20"/>
      <c r="NAJ103" s="20"/>
      <c r="NAK103" s="20"/>
      <c r="NAL103" s="20"/>
      <c r="NAM103" s="18"/>
      <c r="NAN103" s="20"/>
      <c r="NAO103" s="20"/>
      <c r="NAP103" s="17"/>
      <c r="NAQ103" s="20"/>
      <c r="NAR103" s="20"/>
      <c r="NAS103" s="20"/>
      <c r="NAT103" s="20"/>
      <c r="NAU103" s="18"/>
      <c r="NAV103" s="20"/>
      <c r="NAW103" s="20"/>
      <c r="NAX103" s="17"/>
      <c r="NAY103" s="20"/>
      <c r="NAZ103" s="20"/>
      <c r="NBA103" s="20"/>
      <c r="NBB103" s="20"/>
      <c r="NBC103" s="18"/>
      <c r="NBD103" s="20"/>
      <c r="NBE103" s="20"/>
      <c r="NBF103" s="17"/>
      <c r="NBG103" s="20"/>
      <c r="NBH103" s="20"/>
      <c r="NBI103" s="20"/>
      <c r="NBJ103" s="20"/>
      <c r="NBK103" s="18"/>
      <c r="NBL103" s="20"/>
      <c r="NBM103" s="20"/>
      <c r="NBN103" s="17"/>
      <c r="NBO103" s="20"/>
      <c r="NBP103" s="20"/>
      <c r="NBQ103" s="20"/>
      <c r="NBR103" s="20"/>
      <c r="NBS103" s="18"/>
      <c r="NBT103" s="20"/>
      <c r="NBU103" s="20"/>
      <c r="NBV103" s="17"/>
      <c r="NBW103" s="20"/>
      <c r="NBX103" s="20"/>
      <c r="NBY103" s="20"/>
      <c r="NBZ103" s="20"/>
      <c r="NCA103" s="18"/>
      <c r="NCB103" s="20"/>
      <c r="NCC103" s="20"/>
      <c r="NCD103" s="17"/>
      <c r="NCE103" s="20"/>
      <c r="NCF103" s="20"/>
      <c r="NCG103" s="20"/>
      <c r="NCH103" s="20"/>
      <c r="NCI103" s="18"/>
      <c r="NCJ103" s="20"/>
      <c r="NCK103" s="20"/>
      <c r="NCL103" s="17"/>
      <c r="NCM103" s="20"/>
      <c r="NCN103" s="20"/>
      <c r="NCO103" s="20"/>
      <c r="NCP103" s="20"/>
      <c r="NCQ103" s="18"/>
      <c r="NCR103" s="20"/>
      <c r="NCS103" s="20"/>
      <c r="NCT103" s="17"/>
      <c r="NCU103" s="20"/>
      <c r="NCV103" s="20"/>
      <c r="NCW103" s="20"/>
      <c r="NCX103" s="20"/>
      <c r="NCY103" s="18"/>
      <c r="NCZ103" s="20"/>
      <c r="NDA103" s="20"/>
      <c r="NDB103" s="17"/>
      <c r="NDC103" s="20"/>
      <c r="NDD103" s="20"/>
      <c r="NDE103" s="20"/>
      <c r="NDF103" s="20"/>
      <c r="NDG103" s="18"/>
      <c r="NDH103" s="20"/>
      <c r="NDI103" s="20"/>
      <c r="NDJ103" s="17"/>
      <c r="NDK103" s="20"/>
      <c r="NDL103" s="20"/>
      <c r="NDM103" s="20"/>
      <c r="NDN103" s="20"/>
      <c r="NDO103" s="18"/>
      <c r="NDP103" s="20"/>
      <c r="NDQ103" s="20"/>
      <c r="NDR103" s="17"/>
      <c r="NDS103" s="20"/>
      <c r="NDT103" s="20"/>
      <c r="NDU103" s="20"/>
      <c r="NDV103" s="20"/>
      <c r="NDW103" s="18"/>
      <c r="NDX103" s="20"/>
      <c r="NDY103" s="20"/>
      <c r="NDZ103" s="17"/>
      <c r="NEA103" s="20"/>
      <c r="NEB103" s="20"/>
      <c r="NEC103" s="20"/>
      <c r="NED103" s="20"/>
      <c r="NEE103" s="18"/>
      <c r="NEF103" s="20"/>
      <c r="NEG103" s="20"/>
      <c r="NEH103" s="17"/>
      <c r="NEI103" s="20"/>
      <c r="NEJ103" s="20"/>
      <c r="NEK103" s="20"/>
      <c r="NEL103" s="20"/>
      <c r="NEM103" s="18"/>
      <c r="NEN103" s="20"/>
      <c r="NEO103" s="20"/>
      <c r="NEP103" s="17"/>
      <c r="NEQ103" s="20"/>
      <c r="NER103" s="20"/>
      <c r="NES103" s="20"/>
      <c r="NET103" s="20"/>
      <c r="NEU103" s="18"/>
      <c r="NEV103" s="20"/>
      <c r="NEW103" s="20"/>
      <c r="NEX103" s="17"/>
      <c r="NEY103" s="20"/>
      <c r="NEZ103" s="20"/>
      <c r="NFA103" s="20"/>
      <c r="NFB103" s="20"/>
      <c r="NFC103" s="18"/>
      <c r="NFD103" s="20"/>
      <c r="NFE103" s="20"/>
      <c r="NFF103" s="17"/>
      <c r="NFG103" s="20"/>
      <c r="NFH103" s="20"/>
      <c r="NFI103" s="20"/>
      <c r="NFJ103" s="20"/>
      <c r="NFK103" s="18"/>
      <c r="NFL103" s="20"/>
      <c r="NFM103" s="20"/>
      <c r="NFN103" s="17"/>
      <c r="NFO103" s="20"/>
      <c r="NFP103" s="20"/>
      <c r="NFQ103" s="20"/>
      <c r="NFR103" s="20"/>
      <c r="NFS103" s="18"/>
      <c r="NFT103" s="20"/>
      <c r="NFU103" s="20"/>
      <c r="NFV103" s="17"/>
      <c r="NFW103" s="20"/>
      <c r="NFX103" s="20"/>
      <c r="NFY103" s="20"/>
      <c r="NFZ103" s="20"/>
      <c r="NGA103" s="18"/>
      <c r="NGB103" s="20"/>
      <c r="NGC103" s="20"/>
      <c r="NGD103" s="17"/>
      <c r="NGE103" s="20"/>
      <c r="NGF103" s="20"/>
      <c r="NGG103" s="20"/>
      <c r="NGH103" s="20"/>
      <c r="NGI103" s="18"/>
      <c r="NGJ103" s="20"/>
      <c r="NGK103" s="20"/>
      <c r="NGL103" s="17"/>
      <c r="NGM103" s="20"/>
      <c r="NGN103" s="20"/>
      <c r="NGO103" s="20"/>
      <c r="NGP103" s="20"/>
      <c r="NGQ103" s="18"/>
      <c r="NGR103" s="20"/>
      <c r="NGS103" s="20"/>
      <c r="NGT103" s="17"/>
      <c r="NGU103" s="20"/>
      <c r="NGV103" s="20"/>
      <c r="NGW103" s="20"/>
      <c r="NGX103" s="20"/>
      <c r="NGY103" s="18"/>
      <c r="NGZ103" s="20"/>
      <c r="NHA103" s="20"/>
      <c r="NHB103" s="17"/>
      <c r="NHC103" s="20"/>
      <c r="NHD103" s="20"/>
      <c r="NHE103" s="20"/>
      <c r="NHF103" s="20"/>
      <c r="NHG103" s="18"/>
      <c r="NHH103" s="20"/>
      <c r="NHI103" s="20"/>
      <c r="NHJ103" s="17"/>
      <c r="NHK103" s="20"/>
      <c r="NHL103" s="20"/>
      <c r="NHM103" s="20"/>
      <c r="NHN103" s="20"/>
      <c r="NHO103" s="18"/>
      <c r="NHP103" s="20"/>
      <c r="NHQ103" s="20"/>
      <c r="NHR103" s="17"/>
      <c r="NHS103" s="20"/>
      <c r="NHT103" s="20"/>
      <c r="NHU103" s="20"/>
      <c r="NHV103" s="20"/>
      <c r="NHW103" s="18"/>
      <c r="NHX103" s="20"/>
      <c r="NHY103" s="20"/>
      <c r="NHZ103" s="17"/>
      <c r="NIA103" s="20"/>
      <c r="NIB103" s="20"/>
      <c r="NIC103" s="20"/>
      <c r="NID103" s="20"/>
      <c r="NIE103" s="18"/>
      <c r="NIF103" s="20"/>
      <c r="NIG103" s="20"/>
      <c r="NIH103" s="17"/>
      <c r="NII103" s="20"/>
      <c r="NIJ103" s="20"/>
      <c r="NIK103" s="20"/>
      <c r="NIL103" s="20"/>
      <c r="NIM103" s="18"/>
      <c r="NIN103" s="20"/>
      <c r="NIO103" s="20"/>
      <c r="NIP103" s="17"/>
      <c r="NIQ103" s="20"/>
      <c r="NIR103" s="20"/>
      <c r="NIS103" s="20"/>
      <c r="NIT103" s="20"/>
      <c r="NIU103" s="18"/>
      <c r="NIV103" s="20"/>
      <c r="NIW103" s="20"/>
      <c r="NIX103" s="17"/>
      <c r="NIY103" s="20"/>
      <c r="NIZ103" s="20"/>
      <c r="NJA103" s="20"/>
      <c r="NJB103" s="20"/>
      <c r="NJC103" s="18"/>
      <c r="NJD103" s="20"/>
      <c r="NJE103" s="20"/>
      <c r="NJF103" s="17"/>
      <c r="NJG103" s="20"/>
      <c r="NJH103" s="20"/>
      <c r="NJI103" s="20"/>
      <c r="NJJ103" s="20"/>
      <c r="NJK103" s="18"/>
      <c r="NJL103" s="20"/>
      <c r="NJM103" s="20"/>
      <c r="NJN103" s="17"/>
      <c r="NJO103" s="20"/>
      <c r="NJP103" s="20"/>
      <c r="NJQ103" s="20"/>
      <c r="NJR103" s="20"/>
      <c r="NJS103" s="18"/>
      <c r="NJT103" s="20"/>
      <c r="NJU103" s="20"/>
      <c r="NJV103" s="17"/>
      <c r="NJW103" s="20"/>
      <c r="NJX103" s="20"/>
      <c r="NJY103" s="20"/>
      <c r="NJZ103" s="20"/>
      <c r="NKA103" s="18"/>
      <c r="NKB103" s="20"/>
      <c r="NKC103" s="20"/>
      <c r="NKD103" s="17"/>
      <c r="NKE103" s="20"/>
      <c r="NKF103" s="20"/>
      <c r="NKG103" s="20"/>
      <c r="NKH103" s="20"/>
      <c r="NKI103" s="18"/>
      <c r="NKJ103" s="20"/>
      <c r="NKK103" s="20"/>
      <c r="NKL103" s="17"/>
      <c r="NKM103" s="20"/>
      <c r="NKN103" s="20"/>
      <c r="NKO103" s="20"/>
      <c r="NKP103" s="20"/>
      <c r="NKQ103" s="18"/>
      <c r="NKR103" s="20"/>
      <c r="NKS103" s="20"/>
      <c r="NKT103" s="17"/>
      <c r="NKU103" s="20"/>
      <c r="NKV103" s="20"/>
      <c r="NKW103" s="20"/>
      <c r="NKX103" s="20"/>
      <c r="NKY103" s="18"/>
      <c r="NKZ103" s="20"/>
      <c r="NLA103" s="20"/>
      <c r="NLB103" s="17"/>
      <c r="NLC103" s="20"/>
      <c r="NLD103" s="20"/>
      <c r="NLE103" s="20"/>
      <c r="NLF103" s="20"/>
      <c r="NLG103" s="18"/>
      <c r="NLH103" s="20"/>
      <c r="NLI103" s="20"/>
      <c r="NLJ103" s="17"/>
      <c r="NLK103" s="20"/>
      <c r="NLL103" s="20"/>
      <c r="NLM103" s="20"/>
      <c r="NLN103" s="20"/>
      <c r="NLO103" s="18"/>
      <c r="NLP103" s="20"/>
      <c r="NLQ103" s="20"/>
      <c r="NLR103" s="17"/>
      <c r="NLS103" s="20"/>
      <c r="NLT103" s="20"/>
      <c r="NLU103" s="20"/>
      <c r="NLV103" s="20"/>
      <c r="NLW103" s="18"/>
      <c r="NLX103" s="20"/>
      <c r="NLY103" s="20"/>
      <c r="NLZ103" s="17"/>
      <c r="NMA103" s="20"/>
      <c r="NMB103" s="20"/>
      <c r="NMC103" s="20"/>
      <c r="NMD103" s="20"/>
      <c r="NME103" s="18"/>
      <c r="NMF103" s="20"/>
      <c r="NMG103" s="20"/>
      <c r="NMH103" s="17"/>
      <c r="NMI103" s="20"/>
      <c r="NMJ103" s="20"/>
      <c r="NMK103" s="20"/>
      <c r="NML103" s="20"/>
      <c r="NMM103" s="18"/>
      <c r="NMN103" s="20"/>
      <c r="NMO103" s="20"/>
      <c r="NMP103" s="17"/>
      <c r="NMQ103" s="20"/>
      <c r="NMR103" s="20"/>
      <c r="NMS103" s="20"/>
      <c r="NMT103" s="20"/>
      <c r="NMU103" s="18"/>
      <c r="NMV103" s="20"/>
      <c r="NMW103" s="20"/>
      <c r="NMX103" s="17"/>
      <c r="NMY103" s="20"/>
      <c r="NMZ103" s="20"/>
      <c r="NNA103" s="20"/>
      <c r="NNB103" s="20"/>
      <c r="NNC103" s="18"/>
      <c r="NND103" s="20"/>
      <c r="NNE103" s="20"/>
      <c r="NNF103" s="17"/>
      <c r="NNG103" s="20"/>
      <c r="NNH103" s="20"/>
      <c r="NNI103" s="20"/>
      <c r="NNJ103" s="20"/>
      <c r="NNK103" s="18"/>
      <c r="NNL103" s="20"/>
      <c r="NNM103" s="20"/>
      <c r="NNN103" s="17"/>
      <c r="NNO103" s="20"/>
      <c r="NNP103" s="20"/>
      <c r="NNQ103" s="20"/>
      <c r="NNR103" s="20"/>
      <c r="NNS103" s="18"/>
      <c r="NNT103" s="20"/>
      <c r="NNU103" s="20"/>
      <c r="NNV103" s="17"/>
      <c r="NNW103" s="20"/>
      <c r="NNX103" s="20"/>
      <c r="NNY103" s="20"/>
      <c r="NNZ103" s="20"/>
      <c r="NOA103" s="18"/>
      <c r="NOB103" s="20"/>
      <c r="NOC103" s="20"/>
      <c r="NOD103" s="17"/>
      <c r="NOE103" s="20"/>
      <c r="NOF103" s="20"/>
      <c r="NOG103" s="20"/>
      <c r="NOH103" s="20"/>
      <c r="NOI103" s="18"/>
      <c r="NOJ103" s="20"/>
      <c r="NOK103" s="20"/>
      <c r="NOL103" s="17"/>
      <c r="NOM103" s="20"/>
      <c r="NON103" s="20"/>
      <c r="NOO103" s="20"/>
      <c r="NOP103" s="20"/>
      <c r="NOQ103" s="18"/>
      <c r="NOR103" s="20"/>
      <c r="NOS103" s="20"/>
      <c r="NOT103" s="17"/>
      <c r="NOU103" s="20"/>
      <c r="NOV103" s="20"/>
      <c r="NOW103" s="20"/>
      <c r="NOX103" s="20"/>
      <c r="NOY103" s="18"/>
      <c r="NOZ103" s="20"/>
      <c r="NPA103" s="20"/>
      <c r="NPB103" s="17"/>
      <c r="NPC103" s="20"/>
      <c r="NPD103" s="20"/>
      <c r="NPE103" s="20"/>
      <c r="NPF103" s="20"/>
      <c r="NPG103" s="18"/>
      <c r="NPH103" s="20"/>
      <c r="NPI103" s="20"/>
      <c r="NPJ103" s="17"/>
      <c r="NPK103" s="20"/>
      <c r="NPL103" s="20"/>
      <c r="NPM103" s="20"/>
      <c r="NPN103" s="20"/>
      <c r="NPO103" s="18"/>
      <c r="NPP103" s="20"/>
      <c r="NPQ103" s="20"/>
      <c r="NPR103" s="17"/>
      <c r="NPS103" s="20"/>
      <c r="NPT103" s="20"/>
      <c r="NPU103" s="20"/>
      <c r="NPV103" s="20"/>
      <c r="NPW103" s="18"/>
      <c r="NPX103" s="20"/>
      <c r="NPY103" s="20"/>
      <c r="NPZ103" s="17"/>
      <c r="NQA103" s="20"/>
      <c r="NQB103" s="20"/>
      <c r="NQC103" s="20"/>
      <c r="NQD103" s="20"/>
      <c r="NQE103" s="18"/>
      <c r="NQF103" s="20"/>
      <c r="NQG103" s="20"/>
      <c r="NQH103" s="17"/>
      <c r="NQI103" s="20"/>
      <c r="NQJ103" s="20"/>
      <c r="NQK103" s="20"/>
      <c r="NQL103" s="20"/>
      <c r="NQM103" s="18"/>
      <c r="NQN103" s="20"/>
      <c r="NQO103" s="20"/>
      <c r="NQP103" s="17"/>
      <c r="NQQ103" s="20"/>
      <c r="NQR103" s="20"/>
      <c r="NQS103" s="20"/>
      <c r="NQT103" s="20"/>
      <c r="NQU103" s="18"/>
      <c r="NQV103" s="20"/>
      <c r="NQW103" s="20"/>
      <c r="NQX103" s="17"/>
      <c r="NQY103" s="20"/>
      <c r="NQZ103" s="20"/>
      <c r="NRA103" s="20"/>
      <c r="NRB103" s="20"/>
      <c r="NRC103" s="18"/>
      <c r="NRD103" s="20"/>
      <c r="NRE103" s="20"/>
      <c r="NRF103" s="17"/>
      <c r="NRG103" s="20"/>
      <c r="NRH103" s="20"/>
      <c r="NRI103" s="20"/>
      <c r="NRJ103" s="20"/>
      <c r="NRK103" s="18"/>
      <c r="NRL103" s="20"/>
      <c r="NRM103" s="20"/>
      <c r="NRN103" s="17"/>
      <c r="NRO103" s="20"/>
      <c r="NRP103" s="20"/>
      <c r="NRQ103" s="20"/>
      <c r="NRR103" s="20"/>
      <c r="NRS103" s="18"/>
      <c r="NRT103" s="20"/>
      <c r="NRU103" s="20"/>
      <c r="NRV103" s="17"/>
      <c r="NRW103" s="20"/>
      <c r="NRX103" s="20"/>
      <c r="NRY103" s="20"/>
      <c r="NRZ103" s="20"/>
      <c r="NSA103" s="18"/>
      <c r="NSB103" s="20"/>
      <c r="NSC103" s="20"/>
      <c r="NSD103" s="17"/>
      <c r="NSE103" s="20"/>
      <c r="NSF103" s="20"/>
      <c r="NSG103" s="20"/>
      <c r="NSH103" s="20"/>
      <c r="NSI103" s="18"/>
      <c r="NSJ103" s="20"/>
      <c r="NSK103" s="20"/>
      <c r="NSL103" s="17"/>
      <c r="NSM103" s="20"/>
      <c r="NSN103" s="20"/>
      <c r="NSO103" s="20"/>
      <c r="NSP103" s="20"/>
      <c r="NSQ103" s="18"/>
      <c r="NSR103" s="20"/>
      <c r="NSS103" s="20"/>
      <c r="NST103" s="17"/>
      <c r="NSU103" s="20"/>
      <c r="NSV103" s="20"/>
      <c r="NSW103" s="20"/>
      <c r="NSX103" s="20"/>
      <c r="NSY103" s="18"/>
      <c r="NSZ103" s="20"/>
      <c r="NTA103" s="20"/>
      <c r="NTB103" s="17"/>
      <c r="NTC103" s="20"/>
      <c r="NTD103" s="20"/>
      <c r="NTE103" s="20"/>
      <c r="NTF103" s="20"/>
      <c r="NTG103" s="18"/>
      <c r="NTH103" s="20"/>
      <c r="NTI103" s="20"/>
      <c r="NTJ103" s="17"/>
      <c r="NTK103" s="20"/>
      <c r="NTL103" s="20"/>
      <c r="NTM103" s="20"/>
      <c r="NTN103" s="20"/>
      <c r="NTO103" s="18"/>
      <c r="NTP103" s="20"/>
      <c r="NTQ103" s="20"/>
      <c r="NTR103" s="17"/>
      <c r="NTS103" s="20"/>
      <c r="NTT103" s="20"/>
      <c r="NTU103" s="20"/>
      <c r="NTV103" s="20"/>
      <c r="NTW103" s="18"/>
      <c r="NTX103" s="20"/>
      <c r="NTY103" s="20"/>
      <c r="NTZ103" s="17"/>
      <c r="NUA103" s="20"/>
      <c r="NUB103" s="20"/>
      <c r="NUC103" s="20"/>
      <c r="NUD103" s="20"/>
      <c r="NUE103" s="18"/>
      <c r="NUF103" s="20"/>
      <c r="NUG103" s="20"/>
      <c r="NUH103" s="17"/>
      <c r="NUI103" s="20"/>
      <c r="NUJ103" s="20"/>
      <c r="NUK103" s="20"/>
      <c r="NUL103" s="20"/>
      <c r="NUM103" s="18"/>
      <c r="NUN103" s="20"/>
      <c r="NUO103" s="20"/>
      <c r="NUP103" s="17"/>
      <c r="NUQ103" s="20"/>
      <c r="NUR103" s="20"/>
      <c r="NUS103" s="20"/>
      <c r="NUT103" s="20"/>
      <c r="NUU103" s="18"/>
      <c r="NUV103" s="20"/>
      <c r="NUW103" s="20"/>
      <c r="NUX103" s="17"/>
      <c r="NUY103" s="20"/>
      <c r="NUZ103" s="20"/>
      <c r="NVA103" s="20"/>
      <c r="NVB103" s="20"/>
      <c r="NVC103" s="18"/>
      <c r="NVD103" s="20"/>
      <c r="NVE103" s="20"/>
      <c r="NVF103" s="17"/>
      <c r="NVG103" s="20"/>
      <c r="NVH103" s="20"/>
      <c r="NVI103" s="20"/>
      <c r="NVJ103" s="20"/>
      <c r="NVK103" s="18"/>
      <c r="NVL103" s="20"/>
      <c r="NVM103" s="20"/>
      <c r="NVN103" s="17"/>
      <c r="NVO103" s="20"/>
      <c r="NVP103" s="20"/>
      <c r="NVQ103" s="20"/>
      <c r="NVR103" s="20"/>
      <c r="NVS103" s="18"/>
      <c r="NVT103" s="20"/>
      <c r="NVU103" s="20"/>
      <c r="NVV103" s="17"/>
      <c r="NVW103" s="20"/>
      <c r="NVX103" s="20"/>
      <c r="NVY103" s="20"/>
      <c r="NVZ103" s="20"/>
      <c r="NWA103" s="18"/>
      <c r="NWB103" s="20"/>
      <c r="NWC103" s="20"/>
      <c r="NWD103" s="17"/>
      <c r="NWE103" s="20"/>
      <c r="NWF103" s="20"/>
      <c r="NWG103" s="20"/>
      <c r="NWH103" s="20"/>
      <c r="NWI103" s="18"/>
      <c r="NWJ103" s="20"/>
      <c r="NWK103" s="20"/>
      <c r="NWL103" s="17"/>
      <c r="NWM103" s="20"/>
      <c r="NWN103" s="20"/>
      <c r="NWO103" s="20"/>
      <c r="NWP103" s="20"/>
      <c r="NWQ103" s="18"/>
      <c r="NWR103" s="20"/>
      <c r="NWS103" s="20"/>
      <c r="NWT103" s="17"/>
      <c r="NWU103" s="20"/>
      <c r="NWV103" s="20"/>
      <c r="NWW103" s="20"/>
      <c r="NWX103" s="20"/>
      <c r="NWY103" s="18"/>
      <c r="NWZ103" s="20"/>
      <c r="NXA103" s="20"/>
      <c r="NXB103" s="17"/>
      <c r="NXC103" s="20"/>
      <c r="NXD103" s="20"/>
      <c r="NXE103" s="20"/>
      <c r="NXF103" s="20"/>
      <c r="NXG103" s="18"/>
      <c r="NXH103" s="20"/>
      <c r="NXI103" s="20"/>
      <c r="NXJ103" s="17"/>
      <c r="NXK103" s="20"/>
      <c r="NXL103" s="20"/>
      <c r="NXM103" s="20"/>
      <c r="NXN103" s="20"/>
      <c r="NXO103" s="18"/>
      <c r="NXP103" s="20"/>
      <c r="NXQ103" s="20"/>
      <c r="NXR103" s="17"/>
      <c r="NXS103" s="20"/>
      <c r="NXT103" s="20"/>
      <c r="NXU103" s="20"/>
      <c r="NXV103" s="20"/>
      <c r="NXW103" s="18"/>
      <c r="NXX103" s="20"/>
      <c r="NXY103" s="20"/>
      <c r="NXZ103" s="17"/>
      <c r="NYA103" s="20"/>
      <c r="NYB103" s="20"/>
      <c r="NYC103" s="20"/>
      <c r="NYD103" s="20"/>
      <c r="NYE103" s="18"/>
      <c r="NYF103" s="20"/>
      <c r="NYG103" s="20"/>
      <c r="NYH103" s="17"/>
      <c r="NYI103" s="20"/>
      <c r="NYJ103" s="20"/>
      <c r="NYK103" s="20"/>
      <c r="NYL103" s="20"/>
      <c r="NYM103" s="18"/>
      <c r="NYN103" s="20"/>
      <c r="NYO103" s="20"/>
      <c r="NYP103" s="17"/>
      <c r="NYQ103" s="20"/>
      <c r="NYR103" s="20"/>
      <c r="NYS103" s="20"/>
      <c r="NYT103" s="20"/>
      <c r="NYU103" s="18"/>
      <c r="NYV103" s="20"/>
      <c r="NYW103" s="20"/>
      <c r="NYX103" s="17"/>
      <c r="NYY103" s="20"/>
      <c r="NYZ103" s="20"/>
      <c r="NZA103" s="20"/>
      <c r="NZB103" s="20"/>
      <c r="NZC103" s="18"/>
      <c r="NZD103" s="20"/>
      <c r="NZE103" s="20"/>
      <c r="NZF103" s="17"/>
      <c r="NZG103" s="20"/>
      <c r="NZH103" s="20"/>
      <c r="NZI103" s="20"/>
      <c r="NZJ103" s="20"/>
      <c r="NZK103" s="18"/>
      <c r="NZL103" s="20"/>
      <c r="NZM103" s="20"/>
      <c r="NZN103" s="17"/>
      <c r="NZO103" s="20"/>
      <c r="NZP103" s="20"/>
      <c r="NZQ103" s="20"/>
      <c r="NZR103" s="20"/>
      <c r="NZS103" s="18"/>
      <c r="NZT103" s="20"/>
      <c r="NZU103" s="20"/>
      <c r="NZV103" s="17"/>
      <c r="NZW103" s="20"/>
      <c r="NZX103" s="20"/>
      <c r="NZY103" s="20"/>
      <c r="NZZ103" s="20"/>
      <c r="OAA103" s="18"/>
      <c r="OAB103" s="20"/>
      <c r="OAC103" s="20"/>
      <c r="OAD103" s="17"/>
      <c r="OAE103" s="20"/>
      <c r="OAF103" s="20"/>
      <c r="OAG103" s="20"/>
      <c r="OAH103" s="20"/>
      <c r="OAI103" s="18"/>
      <c r="OAJ103" s="20"/>
      <c r="OAK103" s="20"/>
      <c r="OAL103" s="17"/>
      <c r="OAM103" s="20"/>
      <c r="OAN103" s="20"/>
      <c r="OAO103" s="20"/>
      <c r="OAP103" s="20"/>
      <c r="OAQ103" s="18"/>
      <c r="OAR103" s="20"/>
      <c r="OAS103" s="20"/>
      <c r="OAT103" s="17"/>
      <c r="OAU103" s="20"/>
      <c r="OAV103" s="20"/>
      <c r="OAW103" s="20"/>
      <c r="OAX103" s="20"/>
      <c r="OAY103" s="18"/>
      <c r="OAZ103" s="20"/>
      <c r="OBA103" s="20"/>
      <c r="OBB103" s="17"/>
      <c r="OBC103" s="20"/>
      <c r="OBD103" s="20"/>
      <c r="OBE103" s="20"/>
      <c r="OBF103" s="20"/>
      <c r="OBG103" s="18"/>
      <c r="OBH103" s="20"/>
      <c r="OBI103" s="20"/>
      <c r="OBJ103" s="17"/>
      <c r="OBK103" s="20"/>
      <c r="OBL103" s="20"/>
      <c r="OBM103" s="20"/>
      <c r="OBN103" s="20"/>
      <c r="OBO103" s="18"/>
      <c r="OBP103" s="20"/>
      <c r="OBQ103" s="20"/>
      <c r="OBR103" s="17"/>
      <c r="OBS103" s="20"/>
      <c r="OBT103" s="20"/>
      <c r="OBU103" s="20"/>
      <c r="OBV103" s="20"/>
      <c r="OBW103" s="18"/>
      <c r="OBX103" s="20"/>
      <c r="OBY103" s="20"/>
      <c r="OBZ103" s="17"/>
      <c r="OCA103" s="20"/>
      <c r="OCB103" s="20"/>
      <c r="OCC103" s="20"/>
      <c r="OCD103" s="20"/>
      <c r="OCE103" s="18"/>
      <c r="OCF103" s="20"/>
      <c r="OCG103" s="20"/>
      <c r="OCH103" s="17"/>
      <c r="OCI103" s="20"/>
      <c r="OCJ103" s="20"/>
      <c r="OCK103" s="20"/>
      <c r="OCL103" s="20"/>
      <c r="OCM103" s="18"/>
      <c r="OCN103" s="20"/>
      <c r="OCO103" s="20"/>
      <c r="OCP103" s="17"/>
      <c r="OCQ103" s="20"/>
      <c r="OCR103" s="20"/>
      <c r="OCS103" s="20"/>
      <c r="OCT103" s="20"/>
      <c r="OCU103" s="18"/>
      <c r="OCV103" s="20"/>
      <c r="OCW103" s="20"/>
      <c r="OCX103" s="17"/>
      <c r="OCY103" s="20"/>
      <c r="OCZ103" s="20"/>
      <c r="ODA103" s="20"/>
      <c r="ODB103" s="20"/>
      <c r="ODC103" s="18"/>
      <c r="ODD103" s="20"/>
      <c r="ODE103" s="20"/>
      <c r="ODF103" s="17"/>
      <c r="ODG103" s="20"/>
      <c r="ODH103" s="20"/>
      <c r="ODI103" s="20"/>
      <c r="ODJ103" s="20"/>
      <c r="ODK103" s="18"/>
      <c r="ODL103" s="20"/>
      <c r="ODM103" s="20"/>
      <c r="ODN103" s="17"/>
      <c r="ODO103" s="20"/>
      <c r="ODP103" s="20"/>
      <c r="ODQ103" s="20"/>
      <c r="ODR103" s="20"/>
      <c r="ODS103" s="18"/>
      <c r="ODT103" s="20"/>
      <c r="ODU103" s="20"/>
      <c r="ODV103" s="17"/>
      <c r="ODW103" s="20"/>
      <c r="ODX103" s="20"/>
      <c r="ODY103" s="20"/>
      <c r="ODZ103" s="20"/>
      <c r="OEA103" s="18"/>
      <c r="OEB103" s="20"/>
      <c r="OEC103" s="20"/>
      <c r="OED103" s="17"/>
      <c r="OEE103" s="20"/>
      <c r="OEF103" s="20"/>
      <c r="OEG103" s="20"/>
      <c r="OEH103" s="20"/>
      <c r="OEI103" s="18"/>
      <c r="OEJ103" s="20"/>
      <c r="OEK103" s="20"/>
      <c r="OEL103" s="17"/>
      <c r="OEM103" s="20"/>
      <c r="OEN103" s="20"/>
      <c r="OEO103" s="20"/>
      <c r="OEP103" s="20"/>
      <c r="OEQ103" s="18"/>
      <c r="OER103" s="20"/>
      <c r="OES103" s="20"/>
      <c r="OET103" s="17"/>
      <c r="OEU103" s="20"/>
      <c r="OEV103" s="20"/>
      <c r="OEW103" s="20"/>
      <c r="OEX103" s="20"/>
      <c r="OEY103" s="18"/>
      <c r="OEZ103" s="20"/>
      <c r="OFA103" s="20"/>
      <c r="OFB103" s="17"/>
      <c r="OFC103" s="20"/>
      <c r="OFD103" s="20"/>
      <c r="OFE103" s="20"/>
      <c r="OFF103" s="20"/>
      <c r="OFG103" s="18"/>
      <c r="OFH103" s="20"/>
      <c r="OFI103" s="20"/>
      <c r="OFJ103" s="17"/>
      <c r="OFK103" s="20"/>
      <c r="OFL103" s="20"/>
      <c r="OFM103" s="20"/>
      <c r="OFN103" s="20"/>
      <c r="OFO103" s="18"/>
      <c r="OFP103" s="20"/>
      <c r="OFQ103" s="20"/>
      <c r="OFR103" s="17"/>
      <c r="OFS103" s="20"/>
      <c r="OFT103" s="20"/>
      <c r="OFU103" s="20"/>
      <c r="OFV103" s="20"/>
      <c r="OFW103" s="18"/>
      <c r="OFX103" s="20"/>
      <c r="OFY103" s="20"/>
      <c r="OFZ103" s="17"/>
      <c r="OGA103" s="20"/>
      <c r="OGB103" s="20"/>
      <c r="OGC103" s="20"/>
      <c r="OGD103" s="20"/>
      <c r="OGE103" s="18"/>
      <c r="OGF103" s="20"/>
      <c r="OGG103" s="20"/>
      <c r="OGH103" s="17"/>
      <c r="OGI103" s="20"/>
      <c r="OGJ103" s="20"/>
      <c r="OGK103" s="20"/>
      <c r="OGL103" s="20"/>
      <c r="OGM103" s="18"/>
      <c r="OGN103" s="20"/>
      <c r="OGO103" s="20"/>
      <c r="OGP103" s="17"/>
      <c r="OGQ103" s="20"/>
      <c r="OGR103" s="20"/>
      <c r="OGS103" s="20"/>
      <c r="OGT103" s="20"/>
      <c r="OGU103" s="18"/>
      <c r="OGV103" s="20"/>
      <c r="OGW103" s="20"/>
      <c r="OGX103" s="17"/>
      <c r="OGY103" s="20"/>
      <c r="OGZ103" s="20"/>
      <c r="OHA103" s="20"/>
      <c r="OHB103" s="20"/>
      <c r="OHC103" s="18"/>
      <c r="OHD103" s="20"/>
      <c r="OHE103" s="20"/>
      <c r="OHF103" s="17"/>
      <c r="OHG103" s="20"/>
      <c r="OHH103" s="20"/>
      <c r="OHI103" s="20"/>
      <c r="OHJ103" s="20"/>
      <c r="OHK103" s="18"/>
      <c r="OHL103" s="20"/>
      <c r="OHM103" s="20"/>
      <c r="OHN103" s="17"/>
      <c r="OHO103" s="20"/>
      <c r="OHP103" s="20"/>
      <c r="OHQ103" s="20"/>
      <c r="OHR103" s="20"/>
      <c r="OHS103" s="18"/>
      <c r="OHT103" s="20"/>
      <c r="OHU103" s="20"/>
      <c r="OHV103" s="17"/>
      <c r="OHW103" s="20"/>
      <c r="OHX103" s="20"/>
      <c r="OHY103" s="20"/>
      <c r="OHZ103" s="20"/>
      <c r="OIA103" s="18"/>
      <c r="OIB103" s="20"/>
      <c r="OIC103" s="20"/>
      <c r="OID103" s="17"/>
      <c r="OIE103" s="20"/>
      <c r="OIF103" s="20"/>
      <c r="OIG103" s="20"/>
      <c r="OIH103" s="20"/>
      <c r="OII103" s="18"/>
      <c r="OIJ103" s="20"/>
      <c r="OIK103" s="20"/>
      <c r="OIL103" s="17"/>
      <c r="OIM103" s="20"/>
      <c r="OIN103" s="20"/>
      <c r="OIO103" s="20"/>
      <c r="OIP103" s="20"/>
      <c r="OIQ103" s="18"/>
      <c r="OIR103" s="20"/>
      <c r="OIS103" s="20"/>
      <c r="OIT103" s="17"/>
      <c r="OIU103" s="20"/>
      <c r="OIV103" s="20"/>
      <c r="OIW103" s="20"/>
      <c r="OIX103" s="20"/>
      <c r="OIY103" s="18"/>
      <c r="OIZ103" s="20"/>
      <c r="OJA103" s="20"/>
      <c r="OJB103" s="17"/>
      <c r="OJC103" s="20"/>
      <c r="OJD103" s="20"/>
      <c r="OJE103" s="20"/>
      <c r="OJF103" s="20"/>
      <c r="OJG103" s="18"/>
      <c r="OJH103" s="20"/>
      <c r="OJI103" s="20"/>
      <c r="OJJ103" s="17"/>
      <c r="OJK103" s="20"/>
      <c r="OJL103" s="20"/>
      <c r="OJM103" s="20"/>
      <c r="OJN103" s="20"/>
      <c r="OJO103" s="18"/>
      <c r="OJP103" s="20"/>
      <c r="OJQ103" s="20"/>
      <c r="OJR103" s="17"/>
      <c r="OJS103" s="20"/>
      <c r="OJT103" s="20"/>
      <c r="OJU103" s="20"/>
      <c r="OJV103" s="20"/>
      <c r="OJW103" s="18"/>
      <c r="OJX103" s="20"/>
      <c r="OJY103" s="20"/>
      <c r="OJZ103" s="17"/>
      <c r="OKA103" s="20"/>
      <c r="OKB103" s="20"/>
      <c r="OKC103" s="20"/>
      <c r="OKD103" s="20"/>
      <c r="OKE103" s="18"/>
      <c r="OKF103" s="20"/>
      <c r="OKG103" s="20"/>
      <c r="OKH103" s="17"/>
      <c r="OKI103" s="20"/>
      <c r="OKJ103" s="20"/>
      <c r="OKK103" s="20"/>
      <c r="OKL103" s="20"/>
      <c r="OKM103" s="18"/>
      <c r="OKN103" s="20"/>
      <c r="OKO103" s="20"/>
      <c r="OKP103" s="17"/>
      <c r="OKQ103" s="20"/>
      <c r="OKR103" s="20"/>
      <c r="OKS103" s="20"/>
      <c r="OKT103" s="20"/>
      <c r="OKU103" s="18"/>
      <c r="OKV103" s="20"/>
      <c r="OKW103" s="20"/>
      <c r="OKX103" s="17"/>
      <c r="OKY103" s="20"/>
      <c r="OKZ103" s="20"/>
      <c r="OLA103" s="20"/>
      <c r="OLB103" s="20"/>
      <c r="OLC103" s="18"/>
      <c r="OLD103" s="20"/>
      <c r="OLE103" s="20"/>
      <c r="OLF103" s="17"/>
      <c r="OLG103" s="20"/>
      <c r="OLH103" s="20"/>
      <c r="OLI103" s="20"/>
      <c r="OLJ103" s="20"/>
      <c r="OLK103" s="18"/>
      <c r="OLL103" s="20"/>
      <c r="OLM103" s="20"/>
      <c r="OLN103" s="17"/>
      <c r="OLO103" s="20"/>
      <c r="OLP103" s="20"/>
      <c r="OLQ103" s="20"/>
      <c r="OLR103" s="20"/>
      <c r="OLS103" s="18"/>
      <c r="OLT103" s="20"/>
      <c r="OLU103" s="20"/>
      <c r="OLV103" s="17"/>
      <c r="OLW103" s="20"/>
      <c r="OLX103" s="20"/>
      <c r="OLY103" s="20"/>
      <c r="OLZ103" s="20"/>
      <c r="OMA103" s="18"/>
      <c r="OMB103" s="20"/>
      <c r="OMC103" s="20"/>
      <c r="OMD103" s="17"/>
      <c r="OME103" s="20"/>
      <c r="OMF103" s="20"/>
      <c r="OMG103" s="20"/>
      <c r="OMH103" s="20"/>
      <c r="OMI103" s="18"/>
      <c r="OMJ103" s="20"/>
      <c r="OMK103" s="20"/>
      <c r="OML103" s="17"/>
      <c r="OMM103" s="20"/>
      <c r="OMN103" s="20"/>
      <c r="OMO103" s="20"/>
      <c r="OMP103" s="20"/>
      <c r="OMQ103" s="18"/>
      <c r="OMR103" s="20"/>
      <c r="OMS103" s="20"/>
      <c r="OMT103" s="17"/>
      <c r="OMU103" s="20"/>
      <c r="OMV103" s="20"/>
      <c r="OMW103" s="20"/>
      <c r="OMX103" s="20"/>
      <c r="OMY103" s="18"/>
      <c r="OMZ103" s="20"/>
      <c r="ONA103" s="20"/>
      <c r="ONB103" s="17"/>
      <c r="ONC103" s="20"/>
      <c r="OND103" s="20"/>
      <c r="ONE103" s="20"/>
      <c r="ONF103" s="20"/>
      <c r="ONG103" s="18"/>
      <c r="ONH103" s="20"/>
      <c r="ONI103" s="20"/>
      <c r="ONJ103" s="17"/>
      <c r="ONK103" s="20"/>
      <c r="ONL103" s="20"/>
      <c r="ONM103" s="20"/>
      <c r="ONN103" s="20"/>
      <c r="ONO103" s="18"/>
      <c r="ONP103" s="20"/>
      <c r="ONQ103" s="20"/>
      <c r="ONR103" s="17"/>
      <c r="ONS103" s="20"/>
      <c r="ONT103" s="20"/>
      <c r="ONU103" s="20"/>
      <c r="ONV103" s="20"/>
      <c r="ONW103" s="18"/>
      <c r="ONX103" s="20"/>
      <c r="ONY103" s="20"/>
      <c r="ONZ103" s="17"/>
      <c r="OOA103" s="20"/>
      <c r="OOB103" s="20"/>
      <c r="OOC103" s="20"/>
      <c r="OOD103" s="20"/>
      <c r="OOE103" s="18"/>
      <c r="OOF103" s="20"/>
      <c r="OOG103" s="20"/>
      <c r="OOH103" s="17"/>
      <c r="OOI103" s="20"/>
      <c r="OOJ103" s="20"/>
      <c r="OOK103" s="20"/>
      <c r="OOL103" s="20"/>
      <c r="OOM103" s="18"/>
      <c r="OON103" s="20"/>
      <c r="OOO103" s="20"/>
      <c r="OOP103" s="17"/>
      <c r="OOQ103" s="20"/>
      <c r="OOR103" s="20"/>
      <c r="OOS103" s="20"/>
      <c r="OOT103" s="20"/>
      <c r="OOU103" s="18"/>
      <c r="OOV103" s="20"/>
      <c r="OOW103" s="20"/>
      <c r="OOX103" s="17"/>
      <c r="OOY103" s="20"/>
      <c r="OOZ103" s="20"/>
      <c r="OPA103" s="20"/>
      <c r="OPB103" s="20"/>
      <c r="OPC103" s="18"/>
      <c r="OPD103" s="20"/>
      <c r="OPE103" s="20"/>
      <c r="OPF103" s="17"/>
      <c r="OPG103" s="20"/>
      <c r="OPH103" s="20"/>
      <c r="OPI103" s="20"/>
      <c r="OPJ103" s="20"/>
      <c r="OPK103" s="18"/>
      <c r="OPL103" s="20"/>
      <c r="OPM103" s="20"/>
      <c r="OPN103" s="17"/>
      <c r="OPO103" s="20"/>
      <c r="OPP103" s="20"/>
      <c r="OPQ103" s="20"/>
      <c r="OPR103" s="20"/>
      <c r="OPS103" s="18"/>
      <c r="OPT103" s="20"/>
      <c r="OPU103" s="20"/>
      <c r="OPV103" s="17"/>
      <c r="OPW103" s="20"/>
      <c r="OPX103" s="20"/>
      <c r="OPY103" s="20"/>
      <c r="OPZ103" s="20"/>
      <c r="OQA103" s="18"/>
      <c r="OQB103" s="20"/>
      <c r="OQC103" s="20"/>
      <c r="OQD103" s="17"/>
      <c r="OQE103" s="20"/>
      <c r="OQF103" s="20"/>
      <c r="OQG103" s="20"/>
      <c r="OQH103" s="20"/>
      <c r="OQI103" s="18"/>
      <c r="OQJ103" s="20"/>
      <c r="OQK103" s="20"/>
      <c r="OQL103" s="17"/>
      <c r="OQM103" s="20"/>
      <c r="OQN103" s="20"/>
      <c r="OQO103" s="20"/>
      <c r="OQP103" s="20"/>
      <c r="OQQ103" s="18"/>
      <c r="OQR103" s="20"/>
      <c r="OQS103" s="20"/>
      <c r="OQT103" s="17"/>
      <c r="OQU103" s="20"/>
      <c r="OQV103" s="20"/>
      <c r="OQW103" s="20"/>
      <c r="OQX103" s="20"/>
      <c r="OQY103" s="18"/>
      <c r="OQZ103" s="20"/>
      <c r="ORA103" s="20"/>
      <c r="ORB103" s="17"/>
      <c r="ORC103" s="20"/>
      <c r="ORD103" s="20"/>
      <c r="ORE103" s="20"/>
      <c r="ORF103" s="20"/>
      <c r="ORG103" s="18"/>
      <c r="ORH103" s="20"/>
      <c r="ORI103" s="20"/>
      <c r="ORJ103" s="17"/>
      <c r="ORK103" s="20"/>
      <c r="ORL103" s="20"/>
      <c r="ORM103" s="20"/>
      <c r="ORN103" s="20"/>
      <c r="ORO103" s="18"/>
      <c r="ORP103" s="20"/>
      <c r="ORQ103" s="20"/>
      <c r="ORR103" s="17"/>
      <c r="ORS103" s="20"/>
      <c r="ORT103" s="20"/>
      <c r="ORU103" s="20"/>
      <c r="ORV103" s="20"/>
      <c r="ORW103" s="18"/>
      <c r="ORX103" s="20"/>
      <c r="ORY103" s="20"/>
      <c r="ORZ103" s="17"/>
      <c r="OSA103" s="20"/>
      <c r="OSB103" s="20"/>
      <c r="OSC103" s="20"/>
      <c r="OSD103" s="20"/>
      <c r="OSE103" s="18"/>
      <c r="OSF103" s="20"/>
      <c r="OSG103" s="20"/>
      <c r="OSH103" s="17"/>
      <c r="OSI103" s="20"/>
      <c r="OSJ103" s="20"/>
      <c r="OSK103" s="20"/>
      <c r="OSL103" s="20"/>
      <c r="OSM103" s="18"/>
      <c r="OSN103" s="20"/>
      <c r="OSO103" s="20"/>
      <c r="OSP103" s="17"/>
      <c r="OSQ103" s="20"/>
      <c r="OSR103" s="20"/>
      <c r="OSS103" s="20"/>
      <c r="OST103" s="20"/>
      <c r="OSU103" s="18"/>
      <c r="OSV103" s="20"/>
      <c r="OSW103" s="20"/>
      <c r="OSX103" s="17"/>
      <c r="OSY103" s="20"/>
      <c r="OSZ103" s="20"/>
      <c r="OTA103" s="20"/>
      <c r="OTB103" s="20"/>
      <c r="OTC103" s="18"/>
      <c r="OTD103" s="20"/>
      <c r="OTE103" s="20"/>
      <c r="OTF103" s="17"/>
      <c r="OTG103" s="20"/>
      <c r="OTH103" s="20"/>
      <c r="OTI103" s="20"/>
      <c r="OTJ103" s="20"/>
      <c r="OTK103" s="18"/>
      <c r="OTL103" s="20"/>
      <c r="OTM103" s="20"/>
      <c r="OTN103" s="17"/>
      <c r="OTO103" s="20"/>
      <c r="OTP103" s="20"/>
      <c r="OTQ103" s="20"/>
      <c r="OTR103" s="20"/>
      <c r="OTS103" s="18"/>
      <c r="OTT103" s="20"/>
      <c r="OTU103" s="20"/>
      <c r="OTV103" s="17"/>
      <c r="OTW103" s="20"/>
      <c r="OTX103" s="20"/>
      <c r="OTY103" s="20"/>
      <c r="OTZ103" s="20"/>
      <c r="OUA103" s="18"/>
      <c r="OUB103" s="20"/>
      <c r="OUC103" s="20"/>
      <c r="OUD103" s="17"/>
      <c r="OUE103" s="20"/>
      <c r="OUF103" s="20"/>
      <c r="OUG103" s="20"/>
      <c r="OUH103" s="20"/>
      <c r="OUI103" s="18"/>
      <c r="OUJ103" s="20"/>
      <c r="OUK103" s="20"/>
      <c r="OUL103" s="17"/>
      <c r="OUM103" s="20"/>
      <c r="OUN103" s="20"/>
      <c r="OUO103" s="20"/>
      <c r="OUP103" s="20"/>
      <c r="OUQ103" s="18"/>
      <c r="OUR103" s="20"/>
      <c r="OUS103" s="20"/>
      <c r="OUT103" s="17"/>
      <c r="OUU103" s="20"/>
      <c r="OUV103" s="20"/>
      <c r="OUW103" s="20"/>
      <c r="OUX103" s="20"/>
      <c r="OUY103" s="18"/>
      <c r="OUZ103" s="20"/>
      <c r="OVA103" s="20"/>
      <c r="OVB103" s="17"/>
      <c r="OVC103" s="20"/>
      <c r="OVD103" s="20"/>
      <c r="OVE103" s="20"/>
      <c r="OVF103" s="20"/>
      <c r="OVG103" s="18"/>
      <c r="OVH103" s="20"/>
      <c r="OVI103" s="20"/>
      <c r="OVJ103" s="17"/>
      <c r="OVK103" s="20"/>
      <c r="OVL103" s="20"/>
      <c r="OVM103" s="20"/>
      <c r="OVN103" s="20"/>
      <c r="OVO103" s="18"/>
      <c r="OVP103" s="20"/>
      <c r="OVQ103" s="20"/>
      <c r="OVR103" s="17"/>
      <c r="OVS103" s="20"/>
      <c r="OVT103" s="20"/>
      <c r="OVU103" s="20"/>
      <c r="OVV103" s="20"/>
      <c r="OVW103" s="18"/>
      <c r="OVX103" s="20"/>
      <c r="OVY103" s="20"/>
      <c r="OVZ103" s="17"/>
      <c r="OWA103" s="20"/>
      <c r="OWB103" s="20"/>
      <c r="OWC103" s="20"/>
      <c r="OWD103" s="20"/>
      <c r="OWE103" s="18"/>
      <c r="OWF103" s="20"/>
      <c r="OWG103" s="20"/>
      <c r="OWH103" s="17"/>
      <c r="OWI103" s="20"/>
      <c r="OWJ103" s="20"/>
      <c r="OWK103" s="20"/>
      <c r="OWL103" s="20"/>
      <c r="OWM103" s="18"/>
      <c r="OWN103" s="20"/>
      <c r="OWO103" s="20"/>
      <c r="OWP103" s="17"/>
      <c r="OWQ103" s="20"/>
      <c r="OWR103" s="20"/>
      <c r="OWS103" s="20"/>
      <c r="OWT103" s="20"/>
      <c r="OWU103" s="18"/>
      <c r="OWV103" s="20"/>
      <c r="OWW103" s="20"/>
      <c r="OWX103" s="17"/>
      <c r="OWY103" s="20"/>
      <c r="OWZ103" s="20"/>
      <c r="OXA103" s="20"/>
      <c r="OXB103" s="20"/>
      <c r="OXC103" s="18"/>
      <c r="OXD103" s="20"/>
      <c r="OXE103" s="20"/>
      <c r="OXF103" s="17"/>
      <c r="OXG103" s="20"/>
      <c r="OXH103" s="20"/>
      <c r="OXI103" s="20"/>
      <c r="OXJ103" s="20"/>
      <c r="OXK103" s="18"/>
      <c r="OXL103" s="20"/>
      <c r="OXM103" s="20"/>
      <c r="OXN103" s="17"/>
      <c r="OXO103" s="20"/>
      <c r="OXP103" s="20"/>
      <c r="OXQ103" s="20"/>
      <c r="OXR103" s="20"/>
      <c r="OXS103" s="18"/>
      <c r="OXT103" s="20"/>
      <c r="OXU103" s="20"/>
      <c r="OXV103" s="17"/>
      <c r="OXW103" s="20"/>
      <c r="OXX103" s="20"/>
      <c r="OXY103" s="20"/>
      <c r="OXZ103" s="20"/>
      <c r="OYA103" s="18"/>
      <c r="OYB103" s="20"/>
      <c r="OYC103" s="20"/>
      <c r="OYD103" s="17"/>
      <c r="OYE103" s="20"/>
      <c r="OYF103" s="20"/>
      <c r="OYG103" s="20"/>
      <c r="OYH103" s="20"/>
      <c r="OYI103" s="18"/>
      <c r="OYJ103" s="20"/>
      <c r="OYK103" s="20"/>
      <c r="OYL103" s="17"/>
      <c r="OYM103" s="20"/>
      <c r="OYN103" s="20"/>
      <c r="OYO103" s="20"/>
      <c r="OYP103" s="20"/>
      <c r="OYQ103" s="18"/>
      <c r="OYR103" s="20"/>
      <c r="OYS103" s="20"/>
      <c r="OYT103" s="17"/>
      <c r="OYU103" s="20"/>
      <c r="OYV103" s="20"/>
      <c r="OYW103" s="20"/>
      <c r="OYX103" s="20"/>
      <c r="OYY103" s="18"/>
      <c r="OYZ103" s="20"/>
      <c r="OZA103" s="20"/>
      <c r="OZB103" s="17"/>
      <c r="OZC103" s="20"/>
      <c r="OZD103" s="20"/>
      <c r="OZE103" s="20"/>
      <c r="OZF103" s="20"/>
      <c r="OZG103" s="18"/>
      <c r="OZH103" s="20"/>
      <c r="OZI103" s="20"/>
      <c r="OZJ103" s="17"/>
      <c r="OZK103" s="20"/>
      <c r="OZL103" s="20"/>
      <c r="OZM103" s="20"/>
      <c r="OZN103" s="20"/>
      <c r="OZO103" s="18"/>
      <c r="OZP103" s="20"/>
      <c r="OZQ103" s="20"/>
      <c r="OZR103" s="17"/>
      <c r="OZS103" s="20"/>
      <c r="OZT103" s="20"/>
      <c r="OZU103" s="20"/>
      <c r="OZV103" s="20"/>
      <c r="OZW103" s="18"/>
      <c r="OZX103" s="20"/>
      <c r="OZY103" s="20"/>
      <c r="OZZ103" s="17"/>
      <c r="PAA103" s="20"/>
      <c r="PAB103" s="20"/>
      <c r="PAC103" s="20"/>
      <c r="PAD103" s="20"/>
      <c r="PAE103" s="18"/>
      <c r="PAF103" s="20"/>
      <c r="PAG103" s="20"/>
      <c r="PAH103" s="17"/>
      <c r="PAI103" s="20"/>
      <c r="PAJ103" s="20"/>
      <c r="PAK103" s="20"/>
      <c r="PAL103" s="20"/>
      <c r="PAM103" s="18"/>
      <c r="PAN103" s="20"/>
      <c r="PAO103" s="20"/>
      <c r="PAP103" s="17"/>
      <c r="PAQ103" s="20"/>
      <c r="PAR103" s="20"/>
      <c r="PAS103" s="20"/>
      <c r="PAT103" s="20"/>
      <c r="PAU103" s="18"/>
      <c r="PAV103" s="20"/>
      <c r="PAW103" s="20"/>
      <c r="PAX103" s="17"/>
      <c r="PAY103" s="20"/>
      <c r="PAZ103" s="20"/>
      <c r="PBA103" s="20"/>
      <c r="PBB103" s="20"/>
      <c r="PBC103" s="18"/>
      <c r="PBD103" s="20"/>
      <c r="PBE103" s="20"/>
      <c r="PBF103" s="17"/>
      <c r="PBG103" s="20"/>
      <c r="PBH103" s="20"/>
      <c r="PBI103" s="20"/>
      <c r="PBJ103" s="20"/>
      <c r="PBK103" s="18"/>
      <c r="PBL103" s="20"/>
      <c r="PBM103" s="20"/>
      <c r="PBN103" s="17"/>
      <c r="PBO103" s="20"/>
      <c r="PBP103" s="20"/>
      <c r="PBQ103" s="20"/>
      <c r="PBR103" s="20"/>
      <c r="PBS103" s="18"/>
      <c r="PBT103" s="20"/>
      <c r="PBU103" s="20"/>
      <c r="PBV103" s="17"/>
      <c r="PBW103" s="20"/>
      <c r="PBX103" s="20"/>
      <c r="PBY103" s="20"/>
      <c r="PBZ103" s="20"/>
      <c r="PCA103" s="18"/>
      <c r="PCB103" s="20"/>
      <c r="PCC103" s="20"/>
      <c r="PCD103" s="17"/>
      <c r="PCE103" s="20"/>
      <c r="PCF103" s="20"/>
      <c r="PCG103" s="20"/>
      <c r="PCH103" s="20"/>
      <c r="PCI103" s="18"/>
      <c r="PCJ103" s="20"/>
      <c r="PCK103" s="20"/>
      <c r="PCL103" s="17"/>
      <c r="PCM103" s="20"/>
      <c r="PCN103" s="20"/>
      <c r="PCO103" s="20"/>
      <c r="PCP103" s="20"/>
      <c r="PCQ103" s="18"/>
      <c r="PCR103" s="20"/>
      <c r="PCS103" s="20"/>
      <c r="PCT103" s="17"/>
      <c r="PCU103" s="20"/>
      <c r="PCV103" s="20"/>
      <c r="PCW103" s="20"/>
      <c r="PCX103" s="20"/>
      <c r="PCY103" s="18"/>
      <c r="PCZ103" s="20"/>
      <c r="PDA103" s="20"/>
      <c r="PDB103" s="17"/>
      <c r="PDC103" s="20"/>
      <c r="PDD103" s="20"/>
      <c r="PDE103" s="20"/>
      <c r="PDF103" s="20"/>
      <c r="PDG103" s="18"/>
      <c r="PDH103" s="20"/>
      <c r="PDI103" s="20"/>
      <c r="PDJ103" s="17"/>
      <c r="PDK103" s="20"/>
      <c r="PDL103" s="20"/>
      <c r="PDM103" s="20"/>
      <c r="PDN103" s="20"/>
      <c r="PDO103" s="18"/>
      <c r="PDP103" s="20"/>
      <c r="PDQ103" s="20"/>
      <c r="PDR103" s="17"/>
      <c r="PDS103" s="20"/>
      <c r="PDT103" s="20"/>
      <c r="PDU103" s="20"/>
      <c r="PDV103" s="20"/>
      <c r="PDW103" s="18"/>
      <c r="PDX103" s="20"/>
      <c r="PDY103" s="20"/>
      <c r="PDZ103" s="17"/>
      <c r="PEA103" s="20"/>
      <c r="PEB103" s="20"/>
      <c r="PEC103" s="20"/>
      <c r="PED103" s="20"/>
      <c r="PEE103" s="18"/>
      <c r="PEF103" s="20"/>
      <c r="PEG103" s="20"/>
      <c r="PEH103" s="17"/>
      <c r="PEI103" s="20"/>
      <c r="PEJ103" s="20"/>
      <c r="PEK103" s="20"/>
      <c r="PEL103" s="20"/>
      <c r="PEM103" s="18"/>
      <c r="PEN103" s="20"/>
      <c r="PEO103" s="20"/>
      <c r="PEP103" s="17"/>
      <c r="PEQ103" s="20"/>
      <c r="PER103" s="20"/>
      <c r="PES103" s="20"/>
      <c r="PET103" s="20"/>
      <c r="PEU103" s="18"/>
      <c r="PEV103" s="20"/>
      <c r="PEW103" s="20"/>
      <c r="PEX103" s="17"/>
      <c r="PEY103" s="20"/>
      <c r="PEZ103" s="20"/>
      <c r="PFA103" s="20"/>
      <c r="PFB103" s="20"/>
      <c r="PFC103" s="18"/>
      <c r="PFD103" s="20"/>
      <c r="PFE103" s="20"/>
      <c r="PFF103" s="17"/>
      <c r="PFG103" s="20"/>
      <c r="PFH103" s="20"/>
      <c r="PFI103" s="20"/>
      <c r="PFJ103" s="20"/>
      <c r="PFK103" s="18"/>
      <c r="PFL103" s="20"/>
      <c r="PFM103" s="20"/>
      <c r="PFN103" s="17"/>
      <c r="PFO103" s="20"/>
      <c r="PFP103" s="20"/>
      <c r="PFQ103" s="20"/>
      <c r="PFR103" s="20"/>
      <c r="PFS103" s="18"/>
      <c r="PFT103" s="20"/>
      <c r="PFU103" s="20"/>
      <c r="PFV103" s="17"/>
      <c r="PFW103" s="20"/>
      <c r="PFX103" s="20"/>
      <c r="PFY103" s="20"/>
      <c r="PFZ103" s="20"/>
      <c r="PGA103" s="18"/>
      <c r="PGB103" s="20"/>
      <c r="PGC103" s="20"/>
      <c r="PGD103" s="17"/>
      <c r="PGE103" s="20"/>
      <c r="PGF103" s="20"/>
      <c r="PGG103" s="20"/>
      <c r="PGH103" s="20"/>
      <c r="PGI103" s="18"/>
      <c r="PGJ103" s="20"/>
      <c r="PGK103" s="20"/>
      <c r="PGL103" s="17"/>
      <c r="PGM103" s="20"/>
      <c r="PGN103" s="20"/>
      <c r="PGO103" s="20"/>
      <c r="PGP103" s="20"/>
      <c r="PGQ103" s="18"/>
      <c r="PGR103" s="20"/>
      <c r="PGS103" s="20"/>
      <c r="PGT103" s="17"/>
      <c r="PGU103" s="20"/>
      <c r="PGV103" s="20"/>
      <c r="PGW103" s="20"/>
      <c r="PGX103" s="20"/>
      <c r="PGY103" s="18"/>
      <c r="PGZ103" s="20"/>
      <c r="PHA103" s="20"/>
      <c r="PHB103" s="17"/>
      <c r="PHC103" s="20"/>
      <c r="PHD103" s="20"/>
      <c r="PHE103" s="20"/>
      <c r="PHF103" s="20"/>
      <c r="PHG103" s="18"/>
      <c r="PHH103" s="20"/>
      <c r="PHI103" s="20"/>
      <c r="PHJ103" s="17"/>
      <c r="PHK103" s="20"/>
      <c r="PHL103" s="20"/>
      <c r="PHM103" s="20"/>
      <c r="PHN103" s="20"/>
      <c r="PHO103" s="18"/>
      <c r="PHP103" s="20"/>
      <c r="PHQ103" s="20"/>
      <c r="PHR103" s="17"/>
      <c r="PHS103" s="20"/>
      <c r="PHT103" s="20"/>
      <c r="PHU103" s="20"/>
      <c r="PHV103" s="20"/>
      <c r="PHW103" s="18"/>
      <c r="PHX103" s="20"/>
      <c r="PHY103" s="20"/>
      <c r="PHZ103" s="17"/>
      <c r="PIA103" s="20"/>
      <c r="PIB103" s="20"/>
      <c r="PIC103" s="20"/>
      <c r="PID103" s="20"/>
      <c r="PIE103" s="18"/>
      <c r="PIF103" s="20"/>
      <c r="PIG103" s="20"/>
      <c r="PIH103" s="17"/>
      <c r="PII103" s="20"/>
      <c r="PIJ103" s="20"/>
      <c r="PIK103" s="20"/>
      <c r="PIL103" s="20"/>
      <c r="PIM103" s="18"/>
      <c r="PIN103" s="20"/>
      <c r="PIO103" s="20"/>
      <c r="PIP103" s="17"/>
      <c r="PIQ103" s="20"/>
      <c r="PIR103" s="20"/>
      <c r="PIS103" s="20"/>
      <c r="PIT103" s="20"/>
      <c r="PIU103" s="18"/>
      <c r="PIV103" s="20"/>
      <c r="PIW103" s="20"/>
      <c r="PIX103" s="17"/>
      <c r="PIY103" s="20"/>
      <c r="PIZ103" s="20"/>
      <c r="PJA103" s="20"/>
      <c r="PJB103" s="20"/>
      <c r="PJC103" s="18"/>
      <c r="PJD103" s="20"/>
      <c r="PJE103" s="20"/>
      <c r="PJF103" s="17"/>
      <c r="PJG103" s="20"/>
      <c r="PJH103" s="20"/>
      <c r="PJI103" s="20"/>
      <c r="PJJ103" s="20"/>
      <c r="PJK103" s="18"/>
      <c r="PJL103" s="20"/>
      <c r="PJM103" s="20"/>
      <c r="PJN103" s="17"/>
      <c r="PJO103" s="20"/>
      <c r="PJP103" s="20"/>
      <c r="PJQ103" s="20"/>
      <c r="PJR103" s="20"/>
      <c r="PJS103" s="18"/>
      <c r="PJT103" s="20"/>
      <c r="PJU103" s="20"/>
      <c r="PJV103" s="17"/>
      <c r="PJW103" s="20"/>
      <c r="PJX103" s="20"/>
      <c r="PJY103" s="20"/>
      <c r="PJZ103" s="20"/>
      <c r="PKA103" s="18"/>
      <c r="PKB103" s="20"/>
      <c r="PKC103" s="20"/>
      <c r="PKD103" s="17"/>
      <c r="PKE103" s="20"/>
      <c r="PKF103" s="20"/>
      <c r="PKG103" s="20"/>
      <c r="PKH103" s="20"/>
      <c r="PKI103" s="18"/>
      <c r="PKJ103" s="20"/>
      <c r="PKK103" s="20"/>
      <c r="PKL103" s="17"/>
      <c r="PKM103" s="20"/>
      <c r="PKN103" s="20"/>
      <c r="PKO103" s="20"/>
      <c r="PKP103" s="20"/>
      <c r="PKQ103" s="18"/>
      <c r="PKR103" s="20"/>
      <c r="PKS103" s="20"/>
      <c r="PKT103" s="17"/>
      <c r="PKU103" s="20"/>
      <c r="PKV103" s="20"/>
      <c r="PKW103" s="20"/>
      <c r="PKX103" s="20"/>
      <c r="PKY103" s="18"/>
      <c r="PKZ103" s="20"/>
      <c r="PLA103" s="20"/>
      <c r="PLB103" s="17"/>
      <c r="PLC103" s="20"/>
      <c r="PLD103" s="20"/>
      <c r="PLE103" s="20"/>
      <c r="PLF103" s="20"/>
      <c r="PLG103" s="18"/>
      <c r="PLH103" s="20"/>
      <c r="PLI103" s="20"/>
      <c r="PLJ103" s="17"/>
      <c r="PLK103" s="20"/>
      <c r="PLL103" s="20"/>
      <c r="PLM103" s="20"/>
      <c r="PLN103" s="20"/>
      <c r="PLO103" s="18"/>
      <c r="PLP103" s="20"/>
      <c r="PLQ103" s="20"/>
      <c r="PLR103" s="17"/>
      <c r="PLS103" s="20"/>
      <c r="PLT103" s="20"/>
      <c r="PLU103" s="20"/>
      <c r="PLV103" s="20"/>
      <c r="PLW103" s="18"/>
      <c r="PLX103" s="20"/>
      <c r="PLY103" s="20"/>
      <c r="PLZ103" s="17"/>
      <c r="PMA103" s="20"/>
      <c r="PMB103" s="20"/>
      <c r="PMC103" s="20"/>
      <c r="PMD103" s="20"/>
      <c r="PME103" s="18"/>
      <c r="PMF103" s="20"/>
      <c r="PMG103" s="20"/>
      <c r="PMH103" s="17"/>
      <c r="PMI103" s="20"/>
      <c r="PMJ103" s="20"/>
      <c r="PMK103" s="20"/>
      <c r="PML103" s="20"/>
      <c r="PMM103" s="18"/>
      <c r="PMN103" s="20"/>
      <c r="PMO103" s="20"/>
      <c r="PMP103" s="17"/>
      <c r="PMQ103" s="20"/>
      <c r="PMR103" s="20"/>
      <c r="PMS103" s="20"/>
      <c r="PMT103" s="20"/>
      <c r="PMU103" s="18"/>
      <c r="PMV103" s="20"/>
      <c r="PMW103" s="20"/>
      <c r="PMX103" s="17"/>
      <c r="PMY103" s="20"/>
      <c r="PMZ103" s="20"/>
      <c r="PNA103" s="20"/>
      <c r="PNB103" s="20"/>
      <c r="PNC103" s="18"/>
      <c r="PND103" s="20"/>
      <c r="PNE103" s="20"/>
      <c r="PNF103" s="17"/>
      <c r="PNG103" s="20"/>
      <c r="PNH103" s="20"/>
      <c r="PNI103" s="20"/>
      <c r="PNJ103" s="20"/>
      <c r="PNK103" s="18"/>
      <c r="PNL103" s="20"/>
      <c r="PNM103" s="20"/>
      <c r="PNN103" s="17"/>
      <c r="PNO103" s="20"/>
      <c r="PNP103" s="20"/>
      <c r="PNQ103" s="20"/>
      <c r="PNR103" s="20"/>
      <c r="PNS103" s="18"/>
      <c r="PNT103" s="20"/>
      <c r="PNU103" s="20"/>
      <c r="PNV103" s="17"/>
      <c r="PNW103" s="20"/>
      <c r="PNX103" s="20"/>
      <c r="PNY103" s="20"/>
      <c r="PNZ103" s="20"/>
      <c r="POA103" s="18"/>
      <c r="POB103" s="20"/>
      <c r="POC103" s="20"/>
      <c r="POD103" s="17"/>
      <c r="POE103" s="20"/>
      <c r="POF103" s="20"/>
      <c r="POG103" s="20"/>
      <c r="POH103" s="20"/>
      <c r="POI103" s="18"/>
      <c r="POJ103" s="20"/>
      <c r="POK103" s="20"/>
      <c r="POL103" s="17"/>
      <c r="POM103" s="20"/>
      <c r="PON103" s="20"/>
      <c r="POO103" s="20"/>
      <c r="POP103" s="20"/>
      <c r="POQ103" s="18"/>
      <c r="POR103" s="20"/>
      <c r="POS103" s="20"/>
      <c r="POT103" s="17"/>
      <c r="POU103" s="20"/>
      <c r="POV103" s="20"/>
      <c r="POW103" s="20"/>
      <c r="POX103" s="20"/>
      <c r="POY103" s="18"/>
      <c r="POZ103" s="20"/>
      <c r="PPA103" s="20"/>
      <c r="PPB103" s="17"/>
      <c r="PPC103" s="20"/>
      <c r="PPD103" s="20"/>
      <c r="PPE103" s="20"/>
      <c r="PPF103" s="20"/>
      <c r="PPG103" s="18"/>
      <c r="PPH103" s="20"/>
      <c r="PPI103" s="20"/>
      <c r="PPJ103" s="17"/>
      <c r="PPK103" s="20"/>
      <c r="PPL103" s="20"/>
      <c r="PPM103" s="20"/>
      <c r="PPN103" s="20"/>
      <c r="PPO103" s="18"/>
      <c r="PPP103" s="20"/>
      <c r="PPQ103" s="20"/>
      <c r="PPR103" s="17"/>
      <c r="PPS103" s="20"/>
      <c r="PPT103" s="20"/>
      <c r="PPU103" s="20"/>
      <c r="PPV103" s="20"/>
      <c r="PPW103" s="18"/>
      <c r="PPX103" s="20"/>
      <c r="PPY103" s="20"/>
      <c r="PPZ103" s="17"/>
      <c r="PQA103" s="20"/>
      <c r="PQB103" s="20"/>
      <c r="PQC103" s="20"/>
      <c r="PQD103" s="20"/>
      <c r="PQE103" s="18"/>
      <c r="PQF103" s="20"/>
      <c r="PQG103" s="20"/>
      <c r="PQH103" s="17"/>
      <c r="PQI103" s="20"/>
      <c r="PQJ103" s="20"/>
      <c r="PQK103" s="20"/>
      <c r="PQL103" s="20"/>
      <c r="PQM103" s="18"/>
      <c r="PQN103" s="20"/>
      <c r="PQO103" s="20"/>
      <c r="PQP103" s="17"/>
      <c r="PQQ103" s="20"/>
      <c r="PQR103" s="20"/>
      <c r="PQS103" s="20"/>
      <c r="PQT103" s="20"/>
      <c r="PQU103" s="18"/>
      <c r="PQV103" s="20"/>
      <c r="PQW103" s="20"/>
      <c r="PQX103" s="17"/>
      <c r="PQY103" s="20"/>
      <c r="PQZ103" s="20"/>
      <c r="PRA103" s="20"/>
      <c r="PRB103" s="20"/>
      <c r="PRC103" s="18"/>
      <c r="PRD103" s="20"/>
      <c r="PRE103" s="20"/>
      <c r="PRF103" s="17"/>
      <c r="PRG103" s="20"/>
      <c r="PRH103" s="20"/>
      <c r="PRI103" s="20"/>
      <c r="PRJ103" s="20"/>
      <c r="PRK103" s="18"/>
      <c r="PRL103" s="20"/>
      <c r="PRM103" s="20"/>
      <c r="PRN103" s="17"/>
      <c r="PRO103" s="20"/>
      <c r="PRP103" s="20"/>
      <c r="PRQ103" s="20"/>
      <c r="PRR103" s="20"/>
      <c r="PRS103" s="18"/>
      <c r="PRT103" s="20"/>
      <c r="PRU103" s="20"/>
      <c r="PRV103" s="17"/>
      <c r="PRW103" s="20"/>
      <c r="PRX103" s="20"/>
      <c r="PRY103" s="20"/>
      <c r="PRZ103" s="20"/>
      <c r="PSA103" s="18"/>
      <c r="PSB103" s="20"/>
      <c r="PSC103" s="20"/>
      <c r="PSD103" s="17"/>
      <c r="PSE103" s="20"/>
      <c r="PSF103" s="20"/>
      <c r="PSG103" s="20"/>
      <c r="PSH103" s="20"/>
      <c r="PSI103" s="18"/>
      <c r="PSJ103" s="20"/>
      <c r="PSK103" s="20"/>
      <c r="PSL103" s="17"/>
      <c r="PSM103" s="20"/>
      <c r="PSN103" s="20"/>
      <c r="PSO103" s="20"/>
      <c r="PSP103" s="20"/>
      <c r="PSQ103" s="18"/>
      <c r="PSR103" s="20"/>
      <c r="PSS103" s="20"/>
      <c r="PST103" s="17"/>
      <c r="PSU103" s="20"/>
      <c r="PSV103" s="20"/>
      <c r="PSW103" s="20"/>
      <c r="PSX103" s="20"/>
      <c r="PSY103" s="18"/>
      <c r="PSZ103" s="20"/>
      <c r="PTA103" s="20"/>
      <c r="PTB103" s="17"/>
      <c r="PTC103" s="20"/>
      <c r="PTD103" s="20"/>
      <c r="PTE103" s="20"/>
      <c r="PTF103" s="20"/>
      <c r="PTG103" s="18"/>
      <c r="PTH103" s="20"/>
      <c r="PTI103" s="20"/>
      <c r="PTJ103" s="17"/>
      <c r="PTK103" s="20"/>
      <c r="PTL103" s="20"/>
      <c r="PTM103" s="20"/>
      <c r="PTN103" s="20"/>
      <c r="PTO103" s="18"/>
      <c r="PTP103" s="20"/>
      <c r="PTQ103" s="20"/>
      <c r="PTR103" s="17"/>
      <c r="PTS103" s="20"/>
      <c r="PTT103" s="20"/>
      <c r="PTU103" s="20"/>
      <c r="PTV103" s="20"/>
      <c r="PTW103" s="18"/>
      <c r="PTX103" s="20"/>
      <c r="PTY103" s="20"/>
      <c r="PTZ103" s="17"/>
      <c r="PUA103" s="20"/>
      <c r="PUB103" s="20"/>
      <c r="PUC103" s="20"/>
      <c r="PUD103" s="20"/>
      <c r="PUE103" s="18"/>
      <c r="PUF103" s="20"/>
      <c r="PUG103" s="20"/>
      <c r="PUH103" s="17"/>
      <c r="PUI103" s="20"/>
      <c r="PUJ103" s="20"/>
      <c r="PUK103" s="20"/>
      <c r="PUL103" s="20"/>
      <c r="PUM103" s="18"/>
      <c r="PUN103" s="20"/>
      <c r="PUO103" s="20"/>
      <c r="PUP103" s="17"/>
      <c r="PUQ103" s="20"/>
      <c r="PUR103" s="20"/>
      <c r="PUS103" s="20"/>
      <c r="PUT103" s="20"/>
      <c r="PUU103" s="18"/>
      <c r="PUV103" s="20"/>
      <c r="PUW103" s="20"/>
      <c r="PUX103" s="17"/>
      <c r="PUY103" s="20"/>
      <c r="PUZ103" s="20"/>
      <c r="PVA103" s="20"/>
      <c r="PVB103" s="20"/>
      <c r="PVC103" s="18"/>
      <c r="PVD103" s="20"/>
      <c r="PVE103" s="20"/>
      <c r="PVF103" s="17"/>
      <c r="PVG103" s="20"/>
      <c r="PVH103" s="20"/>
      <c r="PVI103" s="20"/>
      <c r="PVJ103" s="20"/>
      <c r="PVK103" s="18"/>
      <c r="PVL103" s="20"/>
      <c r="PVM103" s="20"/>
      <c r="PVN103" s="17"/>
      <c r="PVO103" s="20"/>
      <c r="PVP103" s="20"/>
      <c r="PVQ103" s="20"/>
      <c r="PVR103" s="20"/>
      <c r="PVS103" s="18"/>
      <c r="PVT103" s="20"/>
      <c r="PVU103" s="20"/>
      <c r="PVV103" s="17"/>
      <c r="PVW103" s="20"/>
      <c r="PVX103" s="20"/>
      <c r="PVY103" s="20"/>
      <c r="PVZ103" s="20"/>
      <c r="PWA103" s="18"/>
      <c r="PWB103" s="20"/>
      <c r="PWC103" s="20"/>
      <c r="PWD103" s="17"/>
      <c r="PWE103" s="20"/>
      <c r="PWF103" s="20"/>
      <c r="PWG103" s="20"/>
      <c r="PWH103" s="20"/>
      <c r="PWI103" s="18"/>
      <c r="PWJ103" s="20"/>
      <c r="PWK103" s="20"/>
      <c r="PWL103" s="17"/>
      <c r="PWM103" s="20"/>
      <c r="PWN103" s="20"/>
      <c r="PWO103" s="20"/>
      <c r="PWP103" s="20"/>
      <c r="PWQ103" s="18"/>
      <c r="PWR103" s="20"/>
      <c r="PWS103" s="20"/>
      <c r="PWT103" s="17"/>
      <c r="PWU103" s="20"/>
      <c r="PWV103" s="20"/>
      <c r="PWW103" s="20"/>
      <c r="PWX103" s="20"/>
      <c r="PWY103" s="18"/>
      <c r="PWZ103" s="20"/>
      <c r="PXA103" s="20"/>
      <c r="PXB103" s="17"/>
      <c r="PXC103" s="20"/>
      <c r="PXD103" s="20"/>
      <c r="PXE103" s="20"/>
      <c r="PXF103" s="20"/>
      <c r="PXG103" s="18"/>
      <c r="PXH103" s="20"/>
      <c r="PXI103" s="20"/>
      <c r="PXJ103" s="17"/>
      <c r="PXK103" s="20"/>
      <c r="PXL103" s="20"/>
      <c r="PXM103" s="20"/>
      <c r="PXN103" s="20"/>
      <c r="PXO103" s="18"/>
      <c r="PXP103" s="20"/>
      <c r="PXQ103" s="20"/>
      <c r="PXR103" s="17"/>
      <c r="PXS103" s="20"/>
      <c r="PXT103" s="20"/>
      <c r="PXU103" s="20"/>
      <c r="PXV103" s="20"/>
      <c r="PXW103" s="18"/>
      <c r="PXX103" s="20"/>
      <c r="PXY103" s="20"/>
      <c r="PXZ103" s="17"/>
      <c r="PYA103" s="20"/>
      <c r="PYB103" s="20"/>
      <c r="PYC103" s="20"/>
      <c r="PYD103" s="20"/>
      <c r="PYE103" s="18"/>
      <c r="PYF103" s="20"/>
      <c r="PYG103" s="20"/>
      <c r="PYH103" s="17"/>
      <c r="PYI103" s="20"/>
      <c r="PYJ103" s="20"/>
      <c r="PYK103" s="20"/>
      <c r="PYL103" s="20"/>
      <c r="PYM103" s="18"/>
      <c r="PYN103" s="20"/>
      <c r="PYO103" s="20"/>
      <c r="PYP103" s="17"/>
      <c r="PYQ103" s="20"/>
      <c r="PYR103" s="20"/>
      <c r="PYS103" s="20"/>
      <c r="PYT103" s="20"/>
      <c r="PYU103" s="18"/>
      <c r="PYV103" s="20"/>
      <c r="PYW103" s="20"/>
      <c r="PYX103" s="17"/>
      <c r="PYY103" s="20"/>
      <c r="PYZ103" s="20"/>
      <c r="PZA103" s="20"/>
      <c r="PZB103" s="20"/>
      <c r="PZC103" s="18"/>
      <c r="PZD103" s="20"/>
      <c r="PZE103" s="20"/>
      <c r="PZF103" s="17"/>
      <c r="PZG103" s="20"/>
      <c r="PZH103" s="20"/>
      <c r="PZI103" s="20"/>
      <c r="PZJ103" s="20"/>
      <c r="PZK103" s="18"/>
      <c r="PZL103" s="20"/>
      <c r="PZM103" s="20"/>
      <c r="PZN103" s="17"/>
      <c r="PZO103" s="20"/>
      <c r="PZP103" s="20"/>
      <c r="PZQ103" s="20"/>
      <c r="PZR103" s="20"/>
      <c r="PZS103" s="18"/>
      <c r="PZT103" s="20"/>
      <c r="PZU103" s="20"/>
      <c r="PZV103" s="17"/>
      <c r="PZW103" s="20"/>
      <c r="PZX103" s="20"/>
      <c r="PZY103" s="20"/>
      <c r="PZZ103" s="20"/>
      <c r="QAA103" s="18"/>
      <c r="QAB103" s="20"/>
      <c r="QAC103" s="20"/>
      <c r="QAD103" s="17"/>
      <c r="QAE103" s="20"/>
      <c r="QAF103" s="20"/>
      <c r="QAG103" s="20"/>
      <c r="QAH103" s="20"/>
      <c r="QAI103" s="18"/>
      <c r="QAJ103" s="20"/>
      <c r="QAK103" s="20"/>
      <c r="QAL103" s="17"/>
      <c r="QAM103" s="20"/>
      <c r="QAN103" s="20"/>
      <c r="QAO103" s="20"/>
      <c r="QAP103" s="20"/>
      <c r="QAQ103" s="18"/>
      <c r="QAR103" s="20"/>
      <c r="QAS103" s="20"/>
      <c r="QAT103" s="17"/>
      <c r="QAU103" s="20"/>
      <c r="QAV103" s="20"/>
      <c r="QAW103" s="20"/>
      <c r="QAX103" s="20"/>
      <c r="QAY103" s="18"/>
      <c r="QAZ103" s="20"/>
      <c r="QBA103" s="20"/>
      <c r="QBB103" s="17"/>
      <c r="QBC103" s="20"/>
      <c r="QBD103" s="20"/>
      <c r="QBE103" s="20"/>
      <c r="QBF103" s="20"/>
      <c r="QBG103" s="18"/>
      <c r="QBH103" s="20"/>
      <c r="QBI103" s="20"/>
      <c r="QBJ103" s="17"/>
      <c r="QBK103" s="20"/>
      <c r="QBL103" s="20"/>
      <c r="QBM103" s="20"/>
      <c r="QBN103" s="20"/>
      <c r="QBO103" s="18"/>
      <c r="QBP103" s="20"/>
      <c r="QBQ103" s="20"/>
      <c r="QBR103" s="17"/>
      <c r="QBS103" s="20"/>
      <c r="QBT103" s="20"/>
      <c r="QBU103" s="20"/>
      <c r="QBV103" s="20"/>
      <c r="QBW103" s="18"/>
      <c r="QBX103" s="20"/>
      <c r="QBY103" s="20"/>
      <c r="QBZ103" s="17"/>
      <c r="QCA103" s="20"/>
      <c r="QCB103" s="20"/>
      <c r="QCC103" s="20"/>
      <c r="QCD103" s="20"/>
      <c r="QCE103" s="18"/>
      <c r="QCF103" s="20"/>
      <c r="QCG103" s="20"/>
      <c r="QCH103" s="17"/>
      <c r="QCI103" s="20"/>
      <c r="QCJ103" s="20"/>
      <c r="QCK103" s="20"/>
      <c r="QCL103" s="20"/>
      <c r="QCM103" s="18"/>
      <c r="QCN103" s="20"/>
      <c r="QCO103" s="20"/>
      <c r="QCP103" s="17"/>
      <c r="QCQ103" s="20"/>
      <c r="QCR103" s="20"/>
      <c r="QCS103" s="20"/>
      <c r="QCT103" s="20"/>
      <c r="QCU103" s="18"/>
      <c r="QCV103" s="20"/>
      <c r="QCW103" s="20"/>
      <c r="QCX103" s="17"/>
      <c r="QCY103" s="20"/>
      <c r="QCZ103" s="20"/>
      <c r="QDA103" s="20"/>
      <c r="QDB103" s="20"/>
      <c r="QDC103" s="18"/>
      <c r="QDD103" s="20"/>
      <c r="QDE103" s="20"/>
      <c r="QDF103" s="17"/>
      <c r="QDG103" s="20"/>
      <c r="QDH103" s="20"/>
      <c r="QDI103" s="20"/>
      <c r="QDJ103" s="20"/>
      <c r="QDK103" s="18"/>
      <c r="QDL103" s="20"/>
      <c r="QDM103" s="20"/>
      <c r="QDN103" s="17"/>
      <c r="QDO103" s="20"/>
      <c r="QDP103" s="20"/>
      <c r="QDQ103" s="20"/>
      <c r="QDR103" s="20"/>
      <c r="QDS103" s="18"/>
      <c r="QDT103" s="20"/>
      <c r="QDU103" s="20"/>
      <c r="QDV103" s="17"/>
      <c r="QDW103" s="20"/>
      <c r="QDX103" s="20"/>
      <c r="QDY103" s="20"/>
      <c r="QDZ103" s="20"/>
      <c r="QEA103" s="18"/>
      <c r="QEB103" s="20"/>
      <c r="QEC103" s="20"/>
      <c r="QED103" s="17"/>
      <c r="QEE103" s="20"/>
      <c r="QEF103" s="20"/>
      <c r="QEG103" s="20"/>
      <c r="QEH103" s="20"/>
      <c r="QEI103" s="18"/>
      <c r="QEJ103" s="20"/>
      <c r="QEK103" s="20"/>
      <c r="QEL103" s="17"/>
      <c r="QEM103" s="20"/>
      <c r="QEN103" s="20"/>
      <c r="QEO103" s="20"/>
      <c r="QEP103" s="20"/>
      <c r="QEQ103" s="18"/>
      <c r="QER103" s="20"/>
      <c r="QES103" s="20"/>
      <c r="QET103" s="17"/>
      <c r="QEU103" s="20"/>
      <c r="QEV103" s="20"/>
      <c r="QEW103" s="20"/>
      <c r="QEX103" s="20"/>
      <c r="QEY103" s="18"/>
      <c r="QEZ103" s="20"/>
      <c r="QFA103" s="20"/>
      <c r="QFB103" s="17"/>
      <c r="QFC103" s="20"/>
      <c r="QFD103" s="20"/>
      <c r="QFE103" s="20"/>
      <c r="QFF103" s="20"/>
      <c r="QFG103" s="18"/>
      <c r="QFH103" s="20"/>
      <c r="QFI103" s="20"/>
      <c r="QFJ103" s="17"/>
      <c r="QFK103" s="20"/>
      <c r="QFL103" s="20"/>
      <c r="QFM103" s="20"/>
      <c r="QFN103" s="20"/>
      <c r="QFO103" s="18"/>
      <c r="QFP103" s="20"/>
      <c r="QFQ103" s="20"/>
      <c r="QFR103" s="17"/>
      <c r="QFS103" s="20"/>
      <c r="QFT103" s="20"/>
      <c r="QFU103" s="20"/>
      <c r="QFV103" s="20"/>
      <c r="QFW103" s="18"/>
      <c r="QFX103" s="20"/>
      <c r="QFY103" s="20"/>
      <c r="QFZ103" s="17"/>
      <c r="QGA103" s="20"/>
      <c r="QGB103" s="20"/>
      <c r="QGC103" s="20"/>
      <c r="QGD103" s="20"/>
      <c r="QGE103" s="18"/>
      <c r="QGF103" s="20"/>
      <c r="QGG103" s="20"/>
      <c r="QGH103" s="17"/>
      <c r="QGI103" s="20"/>
      <c r="QGJ103" s="20"/>
      <c r="QGK103" s="20"/>
      <c r="QGL103" s="20"/>
      <c r="QGM103" s="18"/>
      <c r="QGN103" s="20"/>
      <c r="QGO103" s="20"/>
      <c r="QGP103" s="17"/>
      <c r="QGQ103" s="20"/>
      <c r="QGR103" s="20"/>
      <c r="QGS103" s="20"/>
      <c r="QGT103" s="20"/>
      <c r="QGU103" s="18"/>
      <c r="QGV103" s="20"/>
      <c r="QGW103" s="20"/>
      <c r="QGX103" s="17"/>
      <c r="QGY103" s="20"/>
      <c r="QGZ103" s="20"/>
      <c r="QHA103" s="20"/>
      <c r="QHB103" s="20"/>
      <c r="QHC103" s="18"/>
      <c r="QHD103" s="20"/>
      <c r="QHE103" s="20"/>
      <c r="QHF103" s="17"/>
      <c r="QHG103" s="20"/>
      <c r="QHH103" s="20"/>
      <c r="QHI103" s="20"/>
      <c r="QHJ103" s="20"/>
      <c r="QHK103" s="18"/>
      <c r="QHL103" s="20"/>
      <c r="QHM103" s="20"/>
      <c r="QHN103" s="17"/>
      <c r="QHO103" s="20"/>
      <c r="QHP103" s="20"/>
      <c r="QHQ103" s="20"/>
      <c r="QHR103" s="20"/>
      <c r="QHS103" s="18"/>
      <c r="QHT103" s="20"/>
      <c r="QHU103" s="20"/>
      <c r="QHV103" s="17"/>
      <c r="QHW103" s="20"/>
      <c r="QHX103" s="20"/>
      <c r="QHY103" s="20"/>
      <c r="QHZ103" s="20"/>
      <c r="QIA103" s="18"/>
      <c r="QIB103" s="20"/>
      <c r="QIC103" s="20"/>
      <c r="QID103" s="17"/>
      <c r="QIE103" s="20"/>
      <c r="QIF103" s="20"/>
      <c r="QIG103" s="20"/>
      <c r="QIH103" s="20"/>
      <c r="QII103" s="18"/>
      <c r="QIJ103" s="20"/>
      <c r="QIK103" s="20"/>
      <c r="QIL103" s="17"/>
      <c r="QIM103" s="20"/>
      <c r="QIN103" s="20"/>
      <c r="QIO103" s="20"/>
      <c r="QIP103" s="20"/>
      <c r="QIQ103" s="18"/>
      <c r="QIR103" s="20"/>
      <c r="QIS103" s="20"/>
      <c r="QIT103" s="17"/>
      <c r="QIU103" s="20"/>
      <c r="QIV103" s="20"/>
      <c r="QIW103" s="20"/>
      <c r="QIX103" s="20"/>
      <c r="QIY103" s="18"/>
      <c r="QIZ103" s="20"/>
      <c r="QJA103" s="20"/>
      <c r="QJB103" s="17"/>
      <c r="QJC103" s="20"/>
      <c r="QJD103" s="20"/>
      <c r="QJE103" s="20"/>
      <c r="QJF103" s="20"/>
      <c r="QJG103" s="18"/>
      <c r="QJH103" s="20"/>
      <c r="QJI103" s="20"/>
      <c r="QJJ103" s="17"/>
      <c r="QJK103" s="20"/>
      <c r="QJL103" s="20"/>
      <c r="QJM103" s="20"/>
      <c r="QJN103" s="20"/>
      <c r="QJO103" s="18"/>
      <c r="QJP103" s="20"/>
      <c r="QJQ103" s="20"/>
      <c r="QJR103" s="17"/>
      <c r="QJS103" s="20"/>
      <c r="QJT103" s="20"/>
      <c r="QJU103" s="20"/>
      <c r="QJV103" s="20"/>
      <c r="QJW103" s="18"/>
      <c r="QJX103" s="20"/>
      <c r="QJY103" s="20"/>
      <c r="QJZ103" s="17"/>
      <c r="QKA103" s="20"/>
      <c r="QKB103" s="20"/>
      <c r="QKC103" s="20"/>
      <c r="QKD103" s="20"/>
      <c r="QKE103" s="18"/>
      <c r="QKF103" s="20"/>
      <c r="QKG103" s="20"/>
      <c r="QKH103" s="17"/>
      <c r="QKI103" s="20"/>
      <c r="QKJ103" s="20"/>
      <c r="QKK103" s="20"/>
      <c r="QKL103" s="20"/>
      <c r="QKM103" s="18"/>
      <c r="QKN103" s="20"/>
      <c r="QKO103" s="20"/>
      <c r="QKP103" s="17"/>
      <c r="QKQ103" s="20"/>
      <c r="QKR103" s="20"/>
      <c r="QKS103" s="20"/>
      <c r="QKT103" s="20"/>
      <c r="QKU103" s="18"/>
      <c r="QKV103" s="20"/>
      <c r="QKW103" s="20"/>
      <c r="QKX103" s="17"/>
      <c r="QKY103" s="20"/>
      <c r="QKZ103" s="20"/>
      <c r="QLA103" s="20"/>
      <c r="QLB103" s="20"/>
      <c r="QLC103" s="18"/>
      <c r="QLD103" s="20"/>
      <c r="QLE103" s="20"/>
      <c r="QLF103" s="17"/>
      <c r="QLG103" s="20"/>
      <c r="QLH103" s="20"/>
      <c r="QLI103" s="20"/>
      <c r="QLJ103" s="20"/>
      <c r="QLK103" s="18"/>
      <c r="QLL103" s="20"/>
      <c r="QLM103" s="20"/>
      <c r="QLN103" s="17"/>
      <c r="QLO103" s="20"/>
      <c r="QLP103" s="20"/>
      <c r="QLQ103" s="20"/>
      <c r="QLR103" s="20"/>
      <c r="QLS103" s="18"/>
      <c r="QLT103" s="20"/>
      <c r="QLU103" s="20"/>
      <c r="QLV103" s="17"/>
      <c r="QLW103" s="20"/>
      <c r="QLX103" s="20"/>
      <c r="QLY103" s="20"/>
      <c r="QLZ103" s="20"/>
      <c r="QMA103" s="18"/>
      <c r="QMB103" s="20"/>
      <c r="QMC103" s="20"/>
      <c r="QMD103" s="17"/>
      <c r="QME103" s="20"/>
      <c r="QMF103" s="20"/>
      <c r="QMG103" s="20"/>
      <c r="QMH103" s="20"/>
      <c r="QMI103" s="18"/>
      <c r="QMJ103" s="20"/>
      <c r="QMK103" s="20"/>
      <c r="QML103" s="17"/>
      <c r="QMM103" s="20"/>
      <c r="QMN103" s="20"/>
      <c r="QMO103" s="20"/>
      <c r="QMP103" s="20"/>
      <c r="QMQ103" s="18"/>
      <c r="QMR103" s="20"/>
      <c r="QMS103" s="20"/>
      <c r="QMT103" s="17"/>
      <c r="QMU103" s="20"/>
      <c r="QMV103" s="20"/>
      <c r="QMW103" s="20"/>
      <c r="QMX103" s="20"/>
      <c r="QMY103" s="18"/>
      <c r="QMZ103" s="20"/>
      <c r="QNA103" s="20"/>
      <c r="QNB103" s="17"/>
      <c r="QNC103" s="20"/>
      <c r="QND103" s="20"/>
      <c r="QNE103" s="20"/>
      <c r="QNF103" s="20"/>
      <c r="QNG103" s="18"/>
      <c r="QNH103" s="20"/>
      <c r="QNI103" s="20"/>
      <c r="QNJ103" s="17"/>
      <c r="QNK103" s="20"/>
      <c r="QNL103" s="20"/>
      <c r="QNM103" s="20"/>
      <c r="QNN103" s="20"/>
      <c r="QNO103" s="18"/>
      <c r="QNP103" s="20"/>
      <c r="QNQ103" s="20"/>
      <c r="QNR103" s="17"/>
      <c r="QNS103" s="20"/>
      <c r="QNT103" s="20"/>
      <c r="QNU103" s="20"/>
      <c r="QNV103" s="20"/>
      <c r="QNW103" s="18"/>
      <c r="QNX103" s="20"/>
      <c r="QNY103" s="20"/>
      <c r="QNZ103" s="17"/>
      <c r="QOA103" s="20"/>
      <c r="QOB103" s="20"/>
      <c r="QOC103" s="20"/>
      <c r="QOD103" s="20"/>
      <c r="QOE103" s="18"/>
      <c r="QOF103" s="20"/>
      <c r="QOG103" s="20"/>
      <c r="QOH103" s="17"/>
      <c r="QOI103" s="20"/>
      <c r="QOJ103" s="20"/>
      <c r="QOK103" s="20"/>
      <c r="QOL103" s="20"/>
      <c r="QOM103" s="18"/>
      <c r="QON103" s="20"/>
      <c r="QOO103" s="20"/>
      <c r="QOP103" s="17"/>
      <c r="QOQ103" s="20"/>
      <c r="QOR103" s="20"/>
      <c r="QOS103" s="20"/>
      <c r="QOT103" s="20"/>
      <c r="QOU103" s="18"/>
      <c r="QOV103" s="20"/>
      <c r="QOW103" s="20"/>
      <c r="QOX103" s="17"/>
      <c r="QOY103" s="20"/>
      <c r="QOZ103" s="20"/>
      <c r="QPA103" s="20"/>
      <c r="QPB103" s="20"/>
      <c r="QPC103" s="18"/>
      <c r="QPD103" s="20"/>
      <c r="QPE103" s="20"/>
      <c r="QPF103" s="17"/>
      <c r="QPG103" s="20"/>
      <c r="QPH103" s="20"/>
      <c r="QPI103" s="20"/>
      <c r="QPJ103" s="20"/>
      <c r="QPK103" s="18"/>
      <c r="QPL103" s="20"/>
      <c r="QPM103" s="20"/>
      <c r="QPN103" s="17"/>
      <c r="QPO103" s="20"/>
      <c r="QPP103" s="20"/>
      <c r="QPQ103" s="20"/>
      <c r="QPR103" s="20"/>
      <c r="QPS103" s="18"/>
      <c r="QPT103" s="20"/>
      <c r="QPU103" s="20"/>
      <c r="QPV103" s="17"/>
      <c r="QPW103" s="20"/>
      <c r="QPX103" s="20"/>
      <c r="QPY103" s="20"/>
      <c r="QPZ103" s="20"/>
      <c r="QQA103" s="18"/>
      <c r="QQB103" s="20"/>
      <c r="QQC103" s="20"/>
      <c r="QQD103" s="17"/>
      <c r="QQE103" s="20"/>
      <c r="QQF103" s="20"/>
      <c r="QQG103" s="20"/>
      <c r="QQH103" s="20"/>
      <c r="QQI103" s="18"/>
      <c r="QQJ103" s="20"/>
      <c r="QQK103" s="20"/>
      <c r="QQL103" s="17"/>
      <c r="QQM103" s="20"/>
      <c r="QQN103" s="20"/>
      <c r="QQO103" s="20"/>
      <c r="QQP103" s="20"/>
      <c r="QQQ103" s="18"/>
      <c r="QQR103" s="20"/>
      <c r="QQS103" s="20"/>
      <c r="QQT103" s="17"/>
      <c r="QQU103" s="20"/>
      <c r="QQV103" s="20"/>
      <c r="QQW103" s="20"/>
      <c r="QQX103" s="20"/>
      <c r="QQY103" s="18"/>
      <c r="QQZ103" s="20"/>
      <c r="QRA103" s="20"/>
      <c r="QRB103" s="17"/>
      <c r="QRC103" s="20"/>
      <c r="QRD103" s="20"/>
      <c r="QRE103" s="20"/>
      <c r="QRF103" s="20"/>
      <c r="QRG103" s="18"/>
      <c r="QRH103" s="20"/>
      <c r="QRI103" s="20"/>
      <c r="QRJ103" s="17"/>
      <c r="QRK103" s="20"/>
      <c r="QRL103" s="20"/>
      <c r="QRM103" s="20"/>
      <c r="QRN103" s="20"/>
      <c r="QRO103" s="18"/>
      <c r="QRP103" s="20"/>
      <c r="QRQ103" s="20"/>
      <c r="QRR103" s="17"/>
      <c r="QRS103" s="20"/>
      <c r="QRT103" s="20"/>
      <c r="QRU103" s="20"/>
      <c r="QRV103" s="20"/>
      <c r="QRW103" s="18"/>
      <c r="QRX103" s="20"/>
      <c r="QRY103" s="20"/>
      <c r="QRZ103" s="17"/>
      <c r="QSA103" s="20"/>
      <c r="QSB103" s="20"/>
      <c r="QSC103" s="20"/>
      <c r="QSD103" s="20"/>
      <c r="QSE103" s="18"/>
      <c r="QSF103" s="20"/>
      <c r="QSG103" s="20"/>
      <c r="QSH103" s="17"/>
      <c r="QSI103" s="20"/>
      <c r="QSJ103" s="20"/>
      <c r="QSK103" s="20"/>
      <c r="QSL103" s="20"/>
      <c r="QSM103" s="18"/>
      <c r="QSN103" s="20"/>
      <c r="QSO103" s="20"/>
      <c r="QSP103" s="17"/>
      <c r="QSQ103" s="20"/>
      <c r="QSR103" s="20"/>
      <c r="QSS103" s="20"/>
      <c r="QST103" s="20"/>
      <c r="QSU103" s="18"/>
      <c r="QSV103" s="20"/>
      <c r="QSW103" s="20"/>
      <c r="QSX103" s="17"/>
      <c r="QSY103" s="20"/>
      <c r="QSZ103" s="20"/>
      <c r="QTA103" s="20"/>
      <c r="QTB103" s="20"/>
      <c r="QTC103" s="18"/>
      <c r="QTD103" s="20"/>
      <c r="QTE103" s="20"/>
      <c r="QTF103" s="17"/>
      <c r="QTG103" s="20"/>
      <c r="QTH103" s="20"/>
      <c r="QTI103" s="20"/>
      <c r="QTJ103" s="20"/>
      <c r="QTK103" s="18"/>
      <c r="QTL103" s="20"/>
      <c r="QTM103" s="20"/>
      <c r="QTN103" s="17"/>
      <c r="QTO103" s="20"/>
      <c r="QTP103" s="20"/>
      <c r="QTQ103" s="20"/>
      <c r="QTR103" s="20"/>
      <c r="QTS103" s="18"/>
      <c r="QTT103" s="20"/>
      <c r="QTU103" s="20"/>
      <c r="QTV103" s="17"/>
      <c r="QTW103" s="20"/>
      <c r="QTX103" s="20"/>
      <c r="QTY103" s="20"/>
      <c r="QTZ103" s="20"/>
      <c r="QUA103" s="18"/>
      <c r="QUB103" s="20"/>
      <c r="QUC103" s="20"/>
      <c r="QUD103" s="17"/>
      <c r="QUE103" s="20"/>
      <c r="QUF103" s="20"/>
      <c r="QUG103" s="20"/>
      <c r="QUH103" s="20"/>
      <c r="QUI103" s="18"/>
      <c r="QUJ103" s="20"/>
      <c r="QUK103" s="20"/>
      <c r="QUL103" s="17"/>
      <c r="QUM103" s="20"/>
      <c r="QUN103" s="20"/>
      <c r="QUO103" s="20"/>
      <c r="QUP103" s="20"/>
      <c r="QUQ103" s="18"/>
      <c r="QUR103" s="20"/>
      <c r="QUS103" s="20"/>
      <c r="QUT103" s="17"/>
      <c r="QUU103" s="20"/>
      <c r="QUV103" s="20"/>
      <c r="QUW103" s="20"/>
      <c r="QUX103" s="20"/>
      <c r="QUY103" s="18"/>
      <c r="QUZ103" s="20"/>
      <c r="QVA103" s="20"/>
      <c r="QVB103" s="17"/>
      <c r="QVC103" s="20"/>
      <c r="QVD103" s="20"/>
      <c r="QVE103" s="20"/>
      <c r="QVF103" s="20"/>
      <c r="QVG103" s="18"/>
      <c r="QVH103" s="20"/>
      <c r="QVI103" s="20"/>
      <c r="QVJ103" s="17"/>
      <c r="QVK103" s="20"/>
      <c r="QVL103" s="20"/>
      <c r="QVM103" s="20"/>
      <c r="QVN103" s="20"/>
      <c r="QVO103" s="18"/>
      <c r="QVP103" s="20"/>
      <c r="QVQ103" s="20"/>
      <c r="QVR103" s="17"/>
      <c r="QVS103" s="20"/>
      <c r="QVT103" s="20"/>
      <c r="QVU103" s="20"/>
      <c r="QVV103" s="20"/>
      <c r="QVW103" s="18"/>
      <c r="QVX103" s="20"/>
      <c r="QVY103" s="20"/>
      <c r="QVZ103" s="17"/>
      <c r="QWA103" s="20"/>
      <c r="QWB103" s="20"/>
      <c r="QWC103" s="20"/>
      <c r="QWD103" s="20"/>
      <c r="QWE103" s="18"/>
      <c r="QWF103" s="20"/>
      <c r="QWG103" s="20"/>
      <c r="QWH103" s="17"/>
      <c r="QWI103" s="20"/>
      <c r="QWJ103" s="20"/>
      <c r="QWK103" s="20"/>
      <c r="QWL103" s="20"/>
      <c r="QWM103" s="18"/>
      <c r="QWN103" s="20"/>
      <c r="QWO103" s="20"/>
      <c r="QWP103" s="17"/>
      <c r="QWQ103" s="20"/>
      <c r="QWR103" s="20"/>
      <c r="QWS103" s="20"/>
      <c r="QWT103" s="20"/>
      <c r="QWU103" s="18"/>
      <c r="QWV103" s="20"/>
      <c r="QWW103" s="20"/>
      <c r="QWX103" s="17"/>
      <c r="QWY103" s="20"/>
      <c r="QWZ103" s="20"/>
      <c r="QXA103" s="20"/>
      <c r="QXB103" s="20"/>
      <c r="QXC103" s="18"/>
      <c r="QXD103" s="20"/>
      <c r="QXE103" s="20"/>
      <c r="QXF103" s="17"/>
      <c r="QXG103" s="20"/>
      <c r="QXH103" s="20"/>
      <c r="QXI103" s="20"/>
      <c r="QXJ103" s="20"/>
      <c r="QXK103" s="18"/>
      <c r="QXL103" s="20"/>
      <c r="QXM103" s="20"/>
      <c r="QXN103" s="17"/>
      <c r="QXO103" s="20"/>
      <c r="QXP103" s="20"/>
      <c r="QXQ103" s="20"/>
      <c r="QXR103" s="20"/>
      <c r="QXS103" s="18"/>
      <c r="QXT103" s="20"/>
      <c r="QXU103" s="20"/>
      <c r="QXV103" s="17"/>
      <c r="QXW103" s="20"/>
      <c r="QXX103" s="20"/>
      <c r="QXY103" s="20"/>
      <c r="QXZ103" s="20"/>
      <c r="QYA103" s="18"/>
      <c r="QYB103" s="20"/>
      <c r="QYC103" s="20"/>
      <c r="QYD103" s="17"/>
      <c r="QYE103" s="20"/>
      <c r="QYF103" s="20"/>
      <c r="QYG103" s="20"/>
      <c r="QYH103" s="20"/>
      <c r="QYI103" s="18"/>
      <c r="QYJ103" s="20"/>
      <c r="QYK103" s="20"/>
      <c r="QYL103" s="17"/>
      <c r="QYM103" s="20"/>
      <c r="QYN103" s="20"/>
      <c r="QYO103" s="20"/>
      <c r="QYP103" s="20"/>
      <c r="QYQ103" s="18"/>
      <c r="QYR103" s="20"/>
      <c r="QYS103" s="20"/>
      <c r="QYT103" s="17"/>
      <c r="QYU103" s="20"/>
      <c r="QYV103" s="20"/>
      <c r="QYW103" s="20"/>
      <c r="QYX103" s="20"/>
      <c r="QYY103" s="18"/>
      <c r="QYZ103" s="20"/>
      <c r="QZA103" s="20"/>
      <c r="QZB103" s="17"/>
      <c r="QZC103" s="20"/>
      <c r="QZD103" s="20"/>
      <c r="QZE103" s="20"/>
      <c r="QZF103" s="20"/>
      <c r="QZG103" s="18"/>
      <c r="QZH103" s="20"/>
      <c r="QZI103" s="20"/>
      <c r="QZJ103" s="17"/>
      <c r="QZK103" s="20"/>
      <c r="QZL103" s="20"/>
      <c r="QZM103" s="20"/>
      <c r="QZN103" s="20"/>
      <c r="QZO103" s="18"/>
      <c r="QZP103" s="20"/>
      <c r="QZQ103" s="20"/>
      <c r="QZR103" s="17"/>
      <c r="QZS103" s="20"/>
      <c r="QZT103" s="20"/>
      <c r="QZU103" s="20"/>
      <c r="QZV103" s="20"/>
      <c r="QZW103" s="18"/>
      <c r="QZX103" s="20"/>
      <c r="QZY103" s="20"/>
      <c r="QZZ103" s="17"/>
      <c r="RAA103" s="20"/>
      <c r="RAB103" s="20"/>
      <c r="RAC103" s="20"/>
      <c r="RAD103" s="20"/>
      <c r="RAE103" s="18"/>
      <c r="RAF103" s="20"/>
      <c r="RAG103" s="20"/>
      <c r="RAH103" s="17"/>
      <c r="RAI103" s="20"/>
      <c r="RAJ103" s="20"/>
      <c r="RAK103" s="20"/>
      <c r="RAL103" s="20"/>
      <c r="RAM103" s="18"/>
      <c r="RAN103" s="20"/>
      <c r="RAO103" s="20"/>
      <c r="RAP103" s="17"/>
      <c r="RAQ103" s="20"/>
      <c r="RAR103" s="20"/>
      <c r="RAS103" s="20"/>
      <c r="RAT103" s="20"/>
      <c r="RAU103" s="18"/>
      <c r="RAV103" s="20"/>
      <c r="RAW103" s="20"/>
      <c r="RAX103" s="17"/>
      <c r="RAY103" s="20"/>
      <c r="RAZ103" s="20"/>
      <c r="RBA103" s="20"/>
      <c r="RBB103" s="20"/>
      <c r="RBC103" s="18"/>
      <c r="RBD103" s="20"/>
      <c r="RBE103" s="20"/>
      <c r="RBF103" s="17"/>
      <c r="RBG103" s="20"/>
      <c r="RBH103" s="20"/>
      <c r="RBI103" s="20"/>
      <c r="RBJ103" s="20"/>
      <c r="RBK103" s="18"/>
      <c r="RBL103" s="20"/>
      <c r="RBM103" s="20"/>
      <c r="RBN103" s="17"/>
      <c r="RBO103" s="20"/>
      <c r="RBP103" s="20"/>
      <c r="RBQ103" s="20"/>
      <c r="RBR103" s="20"/>
      <c r="RBS103" s="18"/>
      <c r="RBT103" s="20"/>
      <c r="RBU103" s="20"/>
      <c r="RBV103" s="17"/>
      <c r="RBW103" s="20"/>
      <c r="RBX103" s="20"/>
      <c r="RBY103" s="20"/>
      <c r="RBZ103" s="20"/>
      <c r="RCA103" s="18"/>
      <c r="RCB103" s="20"/>
      <c r="RCC103" s="20"/>
      <c r="RCD103" s="17"/>
      <c r="RCE103" s="20"/>
      <c r="RCF103" s="20"/>
      <c r="RCG103" s="20"/>
      <c r="RCH103" s="20"/>
      <c r="RCI103" s="18"/>
      <c r="RCJ103" s="20"/>
      <c r="RCK103" s="20"/>
      <c r="RCL103" s="17"/>
      <c r="RCM103" s="20"/>
      <c r="RCN103" s="20"/>
      <c r="RCO103" s="20"/>
      <c r="RCP103" s="20"/>
      <c r="RCQ103" s="18"/>
      <c r="RCR103" s="20"/>
      <c r="RCS103" s="20"/>
      <c r="RCT103" s="17"/>
      <c r="RCU103" s="20"/>
      <c r="RCV103" s="20"/>
      <c r="RCW103" s="20"/>
      <c r="RCX103" s="20"/>
      <c r="RCY103" s="18"/>
      <c r="RCZ103" s="20"/>
      <c r="RDA103" s="20"/>
      <c r="RDB103" s="17"/>
      <c r="RDC103" s="20"/>
      <c r="RDD103" s="20"/>
      <c r="RDE103" s="20"/>
      <c r="RDF103" s="20"/>
      <c r="RDG103" s="18"/>
      <c r="RDH103" s="20"/>
      <c r="RDI103" s="20"/>
      <c r="RDJ103" s="17"/>
      <c r="RDK103" s="20"/>
      <c r="RDL103" s="20"/>
      <c r="RDM103" s="20"/>
      <c r="RDN103" s="20"/>
      <c r="RDO103" s="18"/>
      <c r="RDP103" s="20"/>
      <c r="RDQ103" s="20"/>
      <c r="RDR103" s="17"/>
      <c r="RDS103" s="20"/>
      <c r="RDT103" s="20"/>
      <c r="RDU103" s="20"/>
      <c r="RDV103" s="20"/>
      <c r="RDW103" s="18"/>
      <c r="RDX103" s="20"/>
      <c r="RDY103" s="20"/>
      <c r="RDZ103" s="17"/>
      <c r="REA103" s="20"/>
      <c r="REB103" s="20"/>
      <c r="REC103" s="20"/>
      <c r="RED103" s="20"/>
      <c r="REE103" s="18"/>
      <c r="REF103" s="20"/>
      <c r="REG103" s="20"/>
      <c r="REH103" s="17"/>
      <c r="REI103" s="20"/>
      <c r="REJ103" s="20"/>
      <c r="REK103" s="20"/>
      <c r="REL103" s="20"/>
      <c r="REM103" s="18"/>
      <c r="REN103" s="20"/>
      <c r="REO103" s="20"/>
      <c r="REP103" s="17"/>
      <c r="REQ103" s="20"/>
      <c r="RER103" s="20"/>
      <c r="RES103" s="20"/>
      <c r="RET103" s="20"/>
      <c r="REU103" s="18"/>
      <c r="REV103" s="20"/>
      <c r="REW103" s="20"/>
      <c r="REX103" s="17"/>
      <c r="REY103" s="20"/>
      <c r="REZ103" s="20"/>
      <c r="RFA103" s="20"/>
      <c r="RFB103" s="20"/>
      <c r="RFC103" s="18"/>
      <c r="RFD103" s="20"/>
      <c r="RFE103" s="20"/>
      <c r="RFF103" s="17"/>
      <c r="RFG103" s="20"/>
      <c r="RFH103" s="20"/>
      <c r="RFI103" s="20"/>
      <c r="RFJ103" s="20"/>
      <c r="RFK103" s="18"/>
      <c r="RFL103" s="20"/>
      <c r="RFM103" s="20"/>
      <c r="RFN103" s="17"/>
      <c r="RFO103" s="20"/>
      <c r="RFP103" s="20"/>
      <c r="RFQ103" s="20"/>
      <c r="RFR103" s="20"/>
      <c r="RFS103" s="18"/>
      <c r="RFT103" s="20"/>
      <c r="RFU103" s="20"/>
      <c r="RFV103" s="17"/>
      <c r="RFW103" s="20"/>
      <c r="RFX103" s="20"/>
      <c r="RFY103" s="20"/>
      <c r="RFZ103" s="20"/>
      <c r="RGA103" s="18"/>
      <c r="RGB103" s="20"/>
      <c r="RGC103" s="20"/>
      <c r="RGD103" s="17"/>
      <c r="RGE103" s="20"/>
      <c r="RGF103" s="20"/>
      <c r="RGG103" s="20"/>
      <c r="RGH103" s="20"/>
      <c r="RGI103" s="18"/>
      <c r="RGJ103" s="20"/>
      <c r="RGK103" s="20"/>
      <c r="RGL103" s="17"/>
      <c r="RGM103" s="20"/>
      <c r="RGN103" s="20"/>
      <c r="RGO103" s="20"/>
      <c r="RGP103" s="20"/>
      <c r="RGQ103" s="18"/>
      <c r="RGR103" s="20"/>
      <c r="RGS103" s="20"/>
      <c r="RGT103" s="17"/>
      <c r="RGU103" s="20"/>
      <c r="RGV103" s="20"/>
      <c r="RGW103" s="20"/>
      <c r="RGX103" s="20"/>
      <c r="RGY103" s="18"/>
      <c r="RGZ103" s="20"/>
      <c r="RHA103" s="20"/>
      <c r="RHB103" s="17"/>
      <c r="RHC103" s="20"/>
      <c r="RHD103" s="20"/>
      <c r="RHE103" s="20"/>
      <c r="RHF103" s="20"/>
      <c r="RHG103" s="18"/>
      <c r="RHH103" s="20"/>
      <c r="RHI103" s="20"/>
      <c r="RHJ103" s="17"/>
      <c r="RHK103" s="20"/>
      <c r="RHL103" s="20"/>
      <c r="RHM103" s="20"/>
      <c r="RHN103" s="20"/>
      <c r="RHO103" s="18"/>
      <c r="RHP103" s="20"/>
      <c r="RHQ103" s="20"/>
      <c r="RHR103" s="17"/>
      <c r="RHS103" s="20"/>
      <c r="RHT103" s="20"/>
      <c r="RHU103" s="20"/>
      <c r="RHV103" s="20"/>
      <c r="RHW103" s="18"/>
      <c r="RHX103" s="20"/>
      <c r="RHY103" s="20"/>
      <c r="RHZ103" s="17"/>
      <c r="RIA103" s="20"/>
      <c r="RIB103" s="20"/>
      <c r="RIC103" s="20"/>
      <c r="RID103" s="20"/>
      <c r="RIE103" s="18"/>
      <c r="RIF103" s="20"/>
      <c r="RIG103" s="20"/>
      <c r="RIH103" s="17"/>
      <c r="RII103" s="20"/>
      <c r="RIJ103" s="20"/>
      <c r="RIK103" s="20"/>
      <c r="RIL103" s="20"/>
      <c r="RIM103" s="18"/>
      <c r="RIN103" s="20"/>
      <c r="RIO103" s="20"/>
      <c r="RIP103" s="17"/>
      <c r="RIQ103" s="20"/>
      <c r="RIR103" s="20"/>
      <c r="RIS103" s="20"/>
      <c r="RIT103" s="20"/>
      <c r="RIU103" s="18"/>
      <c r="RIV103" s="20"/>
      <c r="RIW103" s="20"/>
      <c r="RIX103" s="17"/>
      <c r="RIY103" s="20"/>
      <c r="RIZ103" s="20"/>
      <c r="RJA103" s="20"/>
      <c r="RJB103" s="20"/>
      <c r="RJC103" s="18"/>
      <c r="RJD103" s="20"/>
      <c r="RJE103" s="20"/>
      <c r="RJF103" s="17"/>
      <c r="RJG103" s="20"/>
      <c r="RJH103" s="20"/>
      <c r="RJI103" s="20"/>
      <c r="RJJ103" s="20"/>
      <c r="RJK103" s="18"/>
      <c r="RJL103" s="20"/>
      <c r="RJM103" s="20"/>
      <c r="RJN103" s="17"/>
      <c r="RJO103" s="20"/>
      <c r="RJP103" s="20"/>
      <c r="RJQ103" s="20"/>
      <c r="RJR103" s="20"/>
      <c r="RJS103" s="18"/>
      <c r="RJT103" s="20"/>
      <c r="RJU103" s="20"/>
      <c r="RJV103" s="17"/>
      <c r="RJW103" s="20"/>
      <c r="RJX103" s="20"/>
      <c r="RJY103" s="20"/>
      <c r="RJZ103" s="20"/>
      <c r="RKA103" s="18"/>
      <c r="RKB103" s="20"/>
      <c r="RKC103" s="20"/>
      <c r="RKD103" s="17"/>
      <c r="RKE103" s="20"/>
      <c r="RKF103" s="20"/>
      <c r="RKG103" s="20"/>
      <c r="RKH103" s="20"/>
      <c r="RKI103" s="18"/>
      <c r="RKJ103" s="20"/>
      <c r="RKK103" s="20"/>
      <c r="RKL103" s="17"/>
      <c r="RKM103" s="20"/>
      <c r="RKN103" s="20"/>
      <c r="RKO103" s="20"/>
      <c r="RKP103" s="20"/>
      <c r="RKQ103" s="18"/>
      <c r="RKR103" s="20"/>
      <c r="RKS103" s="20"/>
      <c r="RKT103" s="17"/>
      <c r="RKU103" s="20"/>
      <c r="RKV103" s="20"/>
      <c r="RKW103" s="20"/>
      <c r="RKX103" s="20"/>
      <c r="RKY103" s="18"/>
      <c r="RKZ103" s="20"/>
      <c r="RLA103" s="20"/>
      <c r="RLB103" s="17"/>
      <c r="RLC103" s="20"/>
      <c r="RLD103" s="20"/>
      <c r="RLE103" s="20"/>
      <c r="RLF103" s="20"/>
      <c r="RLG103" s="18"/>
      <c r="RLH103" s="20"/>
      <c r="RLI103" s="20"/>
      <c r="RLJ103" s="17"/>
      <c r="RLK103" s="20"/>
      <c r="RLL103" s="20"/>
      <c r="RLM103" s="20"/>
      <c r="RLN103" s="20"/>
      <c r="RLO103" s="18"/>
      <c r="RLP103" s="20"/>
      <c r="RLQ103" s="20"/>
      <c r="RLR103" s="17"/>
      <c r="RLS103" s="20"/>
      <c r="RLT103" s="20"/>
      <c r="RLU103" s="20"/>
      <c r="RLV103" s="20"/>
      <c r="RLW103" s="18"/>
      <c r="RLX103" s="20"/>
      <c r="RLY103" s="20"/>
      <c r="RLZ103" s="17"/>
      <c r="RMA103" s="20"/>
      <c r="RMB103" s="20"/>
      <c r="RMC103" s="20"/>
      <c r="RMD103" s="20"/>
      <c r="RME103" s="18"/>
      <c r="RMF103" s="20"/>
      <c r="RMG103" s="20"/>
      <c r="RMH103" s="17"/>
      <c r="RMI103" s="20"/>
      <c r="RMJ103" s="20"/>
      <c r="RMK103" s="20"/>
      <c r="RML103" s="20"/>
      <c r="RMM103" s="18"/>
      <c r="RMN103" s="20"/>
      <c r="RMO103" s="20"/>
      <c r="RMP103" s="17"/>
      <c r="RMQ103" s="20"/>
      <c r="RMR103" s="20"/>
      <c r="RMS103" s="20"/>
      <c r="RMT103" s="20"/>
      <c r="RMU103" s="18"/>
      <c r="RMV103" s="20"/>
      <c r="RMW103" s="20"/>
      <c r="RMX103" s="17"/>
      <c r="RMY103" s="20"/>
      <c r="RMZ103" s="20"/>
      <c r="RNA103" s="20"/>
      <c r="RNB103" s="20"/>
      <c r="RNC103" s="18"/>
      <c r="RND103" s="20"/>
      <c r="RNE103" s="20"/>
      <c r="RNF103" s="17"/>
      <c r="RNG103" s="20"/>
      <c r="RNH103" s="20"/>
      <c r="RNI103" s="20"/>
      <c r="RNJ103" s="20"/>
      <c r="RNK103" s="18"/>
      <c r="RNL103" s="20"/>
      <c r="RNM103" s="20"/>
      <c r="RNN103" s="17"/>
      <c r="RNO103" s="20"/>
      <c r="RNP103" s="20"/>
      <c r="RNQ103" s="20"/>
      <c r="RNR103" s="20"/>
      <c r="RNS103" s="18"/>
      <c r="RNT103" s="20"/>
      <c r="RNU103" s="20"/>
      <c r="RNV103" s="17"/>
      <c r="RNW103" s="20"/>
      <c r="RNX103" s="20"/>
      <c r="RNY103" s="20"/>
      <c r="RNZ103" s="20"/>
      <c r="ROA103" s="18"/>
      <c r="ROB103" s="20"/>
      <c r="ROC103" s="20"/>
      <c r="ROD103" s="17"/>
      <c r="ROE103" s="20"/>
      <c r="ROF103" s="20"/>
      <c r="ROG103" s="20"/>
      <c r="ROH103" s="20"/>
      <c r="ROI103" s="18"/>
      <c r="ROJ103" s="20"/>
      <c r="ROK103" s="20"/>
      <c r="ROL103" s="17"/>
      <c r="ROM103" s="20"/>
      <c r="RON103" s="20"/>
      <c r="ROO103" s="20"/>
      <c r="ROP103" s="20"/>
      <c r="ROQ103" s="18"/>
      <c r="ROR103" s="20"/>
      <c r="ROS103" s="20"/>
      <c r="ROT103" s="17"/>
      <c r="ROU103" s="20"/>
      <c r="ROV103" s="20"/>
      <c r="ROW103" s="20"/>
      <c r="ROX103" s="20"/>
      <c r="ROY103" s="18"/>
      <c r="ROZ103" s="20"/>
      <c r="RPA103" s="20"/>
      <c r="RPB103" s="17"/>
      <c r="RPC103" s="20"/>
      <c r="RPD103" s="20"/>
      <c r="RPE103" s="20"/>
      <c r="RPF103" s="20"/>
      <c r="RPG103" s="18"/>
      <c r="RPH103" s="20"/>
      <c r="RPI103" s="20"/>
      <c r="RPJ103" s="17"/>
      <c r="RPK103" s="20"/>
      <c r="RPL103" s="20"/>
      <c r="RPM103" s="20"/>
      <c r="RPN103" s="20"/>
      <c r="RPO103" s="18"/>
      <c r="RPP103" s="20"/>
      <c r="RPQ103" s="20"/>
      <c r="RPR103" s="17"/>
      <c r="RPS103" s="20"/>
      <c r="RPT103" s="20"/>
      <c r="RPU103" s="20"/>
      <c r="RPV103" s="20"/>
      <c r="RPW103" s="18"/>
      <c r="RPX103" s="20"/>
      <c r="RPY103" s="20"/>
      <c r="RPZ103" s="17"/>
      <c r="RQA103" s="20"/>
      <c r="RQB103" s="20"/>
      <c r="RQC103" s="20"/>
      <c r="RQD103" s="20"/>
      <c r="RQE103" s="18"/>
      <c r="RQF103" s="20"/>
      <c r="RQG103" s="20"/>
      <c r="RQH103" s="17"/>
      <c r="RQI103" s="20"/>
      <c r="RQJ103" s="20"/>
      <c r="RQK103" s="20"/>
      <c r="RQL103" s="20"/>
      <c r="RQM103" s="18"/>
      <c r="RQN103" s="20"/>
      <c r="RQO103" s="20"/>
      <c r="RQP103" s="17"/>
      <c r="RQQ103" s="20"/>
      <c r="RQR103" s="20"/>
      <c r="RQS103" s="20"/>
      <c r="RQT103" s="20"/>
      <c r="RQU103" s="18"/>
      <c r="RQV103" s="20"/>
      <c r="RQW103" s="20"/>
      <c r="RQX103" s="17"/>
      <c r="RQY103" s="20"/>
      <c r="RQZ103" s="20"/>
      <c r="RRA103" s="20"/>
      <c r="RRB103" s="20"/>
      <c r="RRC103" s="18"/>
      <c r="RRD103" s="20"/>
      <c r="RRE103" s="20"/>
      <c r="RRF103" s="17"/>
      <c r="RRG103" s="20"/>
      <c r="RRH103" s="20"/>
      <c r="RRI103" s="20"/>
      <c r="RRJ103" s="20"/>
      <c r="RRK103" s="18"/>
      <c r="RRL103" s="20"/>
      <c r="RRM103" s="20"/>
      <c r="RRN103" s="17"/>
      <c r="RRO103" s="20"/>
      <c r="RRP103" s="20"/>
      <c r="RRQ103" s="20"/>
      <c r="RRR103" s="20"/>
      <c r="RRS103" s="18"/>
      <c r="RRT103" s="20"/>
      <c r="RRU103" s="20"/>
      <c r="RRV103" s="17"/>
      <c r="RRW103" s="20"/>
      <c r="RRX103" s="20"/>
      <c r="RRY103" s="20"/>
      <c r="RRZ103" s="20"/>
      <c r="RSA103" s="18"/>
      <c r="RSB103" s="20"/>
      <c r="RSC103" s="20"/>
      <c r="RSD103" s="17"/>
      <c r="RSE103" s="20"/>
      <c r="RSF103" s="20"/>
      <c r="RSG103" s="20"/>
      <c r="RSH103" s="20"/>
      <c r="RSI103" s="18"/>
      <c r="RSJ103" s="20"/>
      <c r="RSK103" s="20"/>
      <c r="RSL103" s="17"/>
      <c r="RSM103" s="20"/>
      <c r="RSN103" s="20"/>
      <c r="RSO103" s="20"/>
      <c r="RSP103" s="20"/>
      <c r="RSQ103" s="18"/>
      <c r="RSR103" s="20"/>
      <c r="RSS103" s="20"/>
      <c r="RST103" s="17"/>
      <c r="RSU103" s="20"/>
      <c r="RSV103" s="20"/>
      <c r="RSW103" s="20"/>
      <c r="RSX103" s="20"/>
      <c r="RSY103" s="18"/>
      <c r="RSZ103" s="20"/>
      <c r="RTA103" s="20"/>
      <c r="RTB103" s="17"/>
      <c r="RTC103" s="20"/>
      <c r="RTD103" s="20"/>
      <c r="RTE103" s="20"/>
      <c r="RTF103" s="20"/>
      <c r="RTG103" s="18"/>
      <c r="RTH103" s="20"/>
      <c r="RTI103" s="20"/>
      <c r="RTJ103" s="17"/>
      <c r="RTK103" s="20"/>
      <c r="RTL103" s="20"/>
      <c r="RTM103" s="20"/>
      <c r="RTN103" s="20"/>
      <c r="RTO103" s="18"/>
      <c r="RTP103" s="20"/>
      <c r="RTQ103" s="20"/>
      <c r="RTR103" s="17"/>
      <c r="RTS103" s="20"/>
      <c r="RTT103" s="20"/>
      <c r="RTU103" s="20"/>
      <c r="RTV103" s="20"/>
      <c r="RTW103" s="18"/>
      <c r="RTX103" s="20"/>
      <c r="RTY103" s="20"/>
      <c r="RTZ103" s="17"/>
      <c r="RUA103" s="20"/>
      <c r="RUB103" s="20"/>
      <c r="RUC103" s="20"/>
      <c r="RUD103" s="20"/>
      <c r="RUE103" s="18"/>
      <c r="RUF103" s="20"/>
      <c r="RUG103" s="20"/>
      <c r="RUH103" s="17"/>
      <c r="RUI103" s="20"/>
      <c r="RUJ103" s="20"/>
      <c r="RUK103" s="20"/>
      <c r="RUL103" s="20"/>
      <c r="RUM103" s="18"/>
      <c r="RUN103" s="20"/>
      <c r="RUO103" s="20"/>
      <c r="RUP103" s="17"/>
      <c r="RUQ103" s="20"/>
      <c r="RUR103" s="20"/>
      <c r="RUS103" s="20"/>
      <c r="RUT103" s="20"/>
      <c r="RUU103" s="18"/>
      <c r="RUV103" s="20"/>
      <c r="RUW103" s="20"/>
      <c r="RUX103" s="17"/>
      <c r="RUY103" s="20"/>
      <c r="RUZ103" s="20"/>
      <c r="RVA103" s="20"/>
      <c r="RVB103" s="20"/>
      <c r="RVC103" s="18"/>
      <c r="RVD103" s="20"/>
      <c r="RVE103" s="20"/>
      <c r="RVF103" s="17"/>
      <c r="RVG103" s="20"/>
      <c r="RVH103" s="20"/>
      <c r="RVI103" s="20"/>
      <c r="RVJ103" s="20"/>
      <c r="RVK103" s="18"/>
      <c r="RVL103" s="20"/>
      <c r="RVM103" s="20"/>
      <c r="RVN103" s="17"/>
      <c r="RVO103" s="20"/>
      <c r="RVP103" s="20"/>
      <c r="RVQ103" s="20"/>
      <c r="RVR103" s="20"/>
      <c r="RVS103" s="18"/>
      <c r="RVT103" s="20"/>
      <c r="RVU103" s="20"/>
      <c r="RVV103" s="17"/>
      <c r="RVW103" s="20"/>
      <c r="RVX103" s="20"/>
      <c r="RVY103" s="20"/>
      <c r="RVZ103" s="20"/>
      <c r="RWA103" s="18"/>
      <c r="RWB103" s="20"/>
      <c r="RWC103" s="20"/>
      <c r="RWD103" s="17"/>
      <c r="RWE103" s="20"/>
      <c r="RWF103" s="20"/>
      <c r="RWG103" s="20"/>
      <c r="RWH103" s="20"/>
      <c r="RWI103" s="18"/>
      <c r="RWJ103" s="20"/>
      <c r="RWK103" s="20"/>
      <c r="RWL103" s="17"/>
      <c r="RWM103" s="20"/>
      <c r="RWN103" s="20"/>
      <c r="RWO103" s="20"/>
      <c r="RWP103" s="20"/>
      <c r="RWQ103" s="18"/>
      <c r="RWR103" s="20"/>
      <c r="RWS103" s="20"/>
      <c r="RWT103" s="17"/>
      <c r="RWU103" s="20"/>
      <c r="RWV103" s="20"/>
      <c r="RWW103" s="20"/>
      <c r="RWX103" s="20"/>
      <c r="RWY103" s="18"/>
      <c r="RWZ103" s="20"/>
      <c r="RXA103" s="20"/>
      <c r="RXB103" s="17"/>
      <c r="RXC103" s="20"/>
      <c r="RXD103" s="20"/>
      <c r="RXE103" s="20"/>
      <c r="RXF103" s="20"/>
      <c r="RXG103" s="18"/>
      <c r="RXH103" s="20"/>
      <c r="RXI103" s="20"/>
      <c r="RXJ103" s="17"/>
      <c r="RXK103" s="20"/>
      <c r="RXL103" s="20"/>
      <c r="RXM103" s="20"/>
      <c r="RXN103" s="20"/>
      <c r="RXO103" s="18"/>
      <c r="RXP103" s="20"/>
      <c r="RXQ103" s="20"/>
      <c r="RXR103" s="17"/>
      <c r="RXS103" s="20"/>
      <c r="RXT103" s="20"/>
      <c r="RXU103" s="20"/>
      <c r="RXV103" s="20"/>
      <c r="RXW103" s="18"/>
      <c r="RXX103" s="20"/>
      <c r="RXY103" s="20"/>
      <c r="RXZ103" s="17"/>
      <c r="RYA103" s="20"/>
      <c r="RYB103" s="20"/>
      <c r="RYC103" s="20"/>
      <c r="RYD103" s="20"/>
      <c r="RYE103" s="18"/>
      <c r="RYF103" s="20"/>
      <c r="RYG103" s="20"/>
      <c r="RYH103" s="17"/>
      <c r="RYI103" s="20"/>
      <c r="RYJ103" s="20"/>
      <c r="RYK103" s="20"/>
      <c r="RYL103" s="20"/>
      <c r="RYM103" s="18"/>
      <c r="RYN103" s="20"/>
      <c r="RYO103" s="20"/>
      <c r="RYP103" s="17"/>
      <c r="RYQ103" s="20"/>
      <c r="RYR103" s="20"/>
      <c r="RYS103" s="20"/>
      <c r="RYT103" s="20"/>
      <c r="RYU103" s="18"/>
      <c r="RYV103" s="20"/>
      <c r="RYW103" s="20"/>
      <c r="RYX103" s="17"/>
      <c r="RYY103" s="20"/>
      <c r="RYZ103" s="20"/>
      <c r="RZA103" s="20"/>
      <c r="RZB103" s="20"/>
      <c r="RZC103" s="18"/>
      <c r="RZD103" s="20"/>
      <c r="RZE103" s="20"/>
      <c r="RZF103" s="17"/>
      <c r="RZG103" s="20"/>
      <c r="RZH103" s="20"/>
      <c r="RZI103" s="20"/>
      <c r="RZJ103" s="20"/>
      <c r="RZK103" s="18"/>
      <c r="RZL103" s="20"/>
      <c r="RZM103" s="20"/>
      <c r="RZN103" s="17"/>
      <c r="RZO103" s="20"/>
      <c r="RZP103" s="20"/>
      <c r="RZQ103" s="20"/>
      <c r="RZR103" s="20"/>
      <c r="RZS103" s="18"/>
      <c r="RZT103" s="20"/>
      <c r="RZU103" s="20"/>
      <c r="RZV103" s="17"/>
      <c r="RZW103" s="20"/>
      <c r="RZX103" s="20"/>
      <c r="RZY103" s="20"/>
      <c r="RZZ103" s="20"/>
      <c r="SAA103" s="18"/>
      <c r="SAB103" s="20"/>
      <c r="SAC103" s="20"/>
      <c r="SAD103" s="17"/>
      <c r="SAE103" s="20"/>
      <c r="SAF103" s="20"/>
      <c r="SAG103" s="20"/>
      <c r="SAH103" s="20"/>
      <c r="SAI103" s="18"/>
      <c r="SAJ103" s="20"/>
      <c r="SAK103" s="20"/>
      <c r="SAL103" s="17"/>
      <c r="SAM103" s="20"/>
      <c r="SAN103" s="20"/>
      <c r="SAO103" s="20"/>
      <c r="SAP103" s="20"/>
      <c r="SAQ103" s="18"/>
      <c r="SAR103" s="20"/>
      <c r="SAS103" s="20"/>
      <c r="SAT103" s="17"/>
      <c r="SAU103" s="20"/>
      <c r="SAV103" s="20"/>
      <c r="SAW103" s="20"/>
      <c r="SAX103" s="20"/>
      <c r="SAY103" s="18"/>
      <c r="SAZ103" s="20"/>
      <c r="SBA103" s="20"/>
      <c r="SBB103" s="17"/>
      <c r="SBC103" s="20"/>
      <c r="SBD103" s="20"/>
      <c r="SBE103" s="20"/>
      <c r="SBF103" s="20"/>
      <c r="SBG103" s="18"/>
      <c r="SBH103" s="20"/>
      <c r="SBI103" s="20"/>
      <c r="SBJ103" s="17"/>
      <c r="SBK103" s="20"/>
      <c r="SBL103" s="20"/>
      <c r="SBM103" s="20"/>
      <c r="SBN103" s="20"/>
      <c r="SBO103" s="18"/>
      <c r="SBP103" s="20"/>
      <c r="SBQ103" s="20"/>
      <c r="SBR103" s="17"/>
      <c r="SBS103" s="20"/>
      <c r="SBT103" s="20"/>
      <c r="SBU103" s="20"/>
      <c r="SBV103" s="20"/>
      <c r="SBW103" s="18"/>
      <c r="SBX103" s="20"/>
      <c r="SBY103" s="20"/>
      <c r="SBZ103" s="17"/>
      <c r="SCA103" s="20"/>
      <c r="SCB103" s="20"/>
      <c r="SCC103" s="20"/>
      <c r="SCD103" s="20"/>
      <c r="SCE103" s="18"/>
      <c r="SCF103" s="20"/>
      <c r="SCG103" s="20"/>
      <c r="SCH103" s="17"/>
      <c r="SCI103" s="20"/>
      <c r="SCJ103" s="20"/>
      <c r="SCK103" s="20"/>
      <c r="SCL103" s="20"/>
      <c r="SCM103" s="18"/>
      <c r="SCN103" s="20"/>
      <c r="SCO103" s="20"/>
      <c r="SCP103" s="17"/>
      <c r="SCQ103" s="20"/>
      <c r="SCR103" s="20"/>
      <c r="SCS103" s="20"/>
      <c r="SCT103" s="20"/>
      <c r="SCU103" s="18"/>
      <c r="SCV103" s="20"/>
      <c r="SCW103" s="20"/>
      <c r="SCX103" s="17"/>
      <c r="SCY103" s="20"/>
      <c r="SCZ103" s="20"/>
      <c r="SDA103" s="20"/>
      <c r="SDB103" s="20"/>
      <c r="SDC103" s="18"/>
      <c r="SDD103" s="20"/>
      <c r="SDE103" s="20"/>
      <c r="SDF103" s="17"/>
      <c r="SDG103" s="20"/>
      <c r="SDH103" s="20"/>
      <c r="SDI103" s="20"/>
      <c r="SDJ103" s="20"/>
      <c r="SDK103" s="18"/>
      <c r="SDL103" s="20"/>
      <c r="SDM103" s="20"/>
      <c r="SDN103" s="17"/>
      <c r="SDO103" s="20"/>
      <c r="SDP103" s="20"/>
      <c r="SDQ103" s="20"/>
      <c r="SDR103" s="20"/>
      <c r="SDS103" s="18"/>
      <c r="SDT103" s="20"/>
      <c r="SDU103" s="20"/>
      <c r="SDV103" s="17"/>
      <c r="SDW103" s="20"/>
      <c r="SDX103" s="20"/>
      <c r="SDY103" s="20"/>
      <c r="SDZ103" s="20"/>
      <c r="SEA103" s="18"/>
      <c r="SEB103" s="20"/>
      <c r="SEC103" s="20"/>
      <c r="SED103" s="17"/>
      <c r="SEE103" s="20"/>
      <c r="SEF103" s="20"/>
      <c r="SEG103" s="20"/>
      <c r="SEH103" s="20"/>
      <c r="SEI103" s="18"/>
      <c r="SEJ103" s="20"/>
      <c r="SEK103" s="20"/>
      <c r="SEL103" s="17"/>
      <c r="SEM103" s="20"/>
      <c r="SEN103" s="20"/>
      <c r="SEO103" s="20"/>
      <c r="SEP103" s="20"/>
      <c r="SEQ103" s="18"/>
      <c r="SER103" s="20"/>
      <c r="SES103" s="20"/>
      <c r="SET103" s="17"/>
      <c r="SEU103" s="20"/>
      <c r="SEV103" s="20"/>
      <c r="SEW103" s="20"/>
      <c r="SEX103" s="20"/>
      <c r="SEY103" s="18"/>
      <c r="SEZ103" s="20"/>
      <c r="SFA103" s="20"/>
      <c r="SFB103" s="17"/>
      <c r="SFC103" s="20"/>
      <c r="SFD103" s="20"/>
      <c r="SFE103" s="20"/>
      <c r="SFF103" s="20"/>
      <c r="SFG103" s="18"/>
      <c r="SFH103" s="20"/>
      <c r="SFI103" s="20"/>
      <c r="SFJ103" s="17"/>
      <c r="SFK103" s="20"/>
      <c r="SFL103" s="20"/>
      <c r="SFM103" s="20"/>
      <c r="SFN103" s="20"/>
      <c r="SFO103" s="18"/>
      <c r="SFP103" s="20"/>
      <c r="SFQ103" s="20"/>
      <c r="SFR103" s="17"/>
      <c r="SFS103" s="20"/>
      <c r="SFT103" s="20"/>
      <c r="SFU103" s="20"/>
      <c r="SFV103" s="20"/>
      <c r="SFW103" s="18"/>
      <c r="SFX103" s="20"/>
      <c r="SFY103" s="20"/>
      <c r="SFZ103" s="17"/>
      <c r="SGA103" s="20"/>
      <c r="SGB103" s="20"/>
      <c r="SGC103" s="20"/>
      <c r="SGD103" s="20"/>
      <c r="SGE103" s="18"/>
      <c r="SGF103" s="20"/>
      <c r="SGG103" s="20"/>
      <c r="SGH103" s="17"/>
      <c r="SGI103" s="20"/>
      <c r="SGJ103" s="20"/>
      <c r="SGK103" s="20"/>
      <c r="SGL103" s="20"/>
      <c r="SGM103" s="18"/>
      <c r="SGN103" s="20"/>
      <c r="SGO103" s="20"/>
      <c r="SGP103" s="17"/>
      <c r="SGQ103" s="20"/>
      <c r="SGR103" s="20"/>
      <c r="SGS103" s="20"/>
      <c r="SGT103" s="20"/>
      <c r="SGU103" s="18"/>
      <c r="SGV103" s="20"/>
      <c r="SGW103" s="20"/>
      <c r="SGX103" s="17"/>
      <c r="SGY103" s="20"/>
      <c r="SGZ103" s="20"/>
      <c r="SHA103" s="20"/>
      <c r="SHB103" s="20"/>
      <c r="SHC103" s="18"/>
      <c r="SHD103" s="20"/>
      <c r="SHE103" s="20"/>
      <c r="SHF103" s="17"/>
      <c r="SHG103" s="20"/>
      <c r="SHH103" s="20"/>
      <c r="SHI103" s="20"/>
      <c r="SHJ103" s="20"/>
      <c r="SHK103" s="18"/>
      <c r="SHL103" s="20"/>
      <c r="SHM103" s="20"/>
      <c r="SHN103" s="17"/>
      <c r="SHO103" s="20"/>
      <c r="SHP103" s="20"/>
      <c r="SHQ103" s="20"/>
      <c r="SHR103" s="20"/>
      <c r="SHS103" s="18"/>
      <c r="SHT103" s="20"/>
      <c r="SHU103" s="20"/>
      <c r="SHV103" s="17"/>
      <c r="SHW103" s="20"/>
      <c r="SHX103" s="20"/>
      <c r="SHY103" s="20"/>
      <c r="SHZ103" s="20"/>
      <c r="SIA103" s="18"/>
      <c r="SIB103" s="20"/>
      <c r="SIC103" s="20"/>
      <c r="SID103" s="17"/>
      <c r="SIE103" s="20"/>
      <c r="SIF103" s="20"/>
      <c r="SIG103" s="20"/>
      <c r="SIH103" s="20"/>
      <c r="SII103" s="18"/>
      <c r="SIJ103" s="20"/>
      <c r="SIK103" s="20"/>
      <c r="SIL103" s="17"/>
      <c r="SIM103" s="20"/>
      <c r="SIN103" s="20"/>
      <c r="SIO103" s="20"/>
      <c r="SIP103" s="20"/>
      <c r="SIQ103" s="18"/>
      <c r="SIR103" s="20"/>
      <c r="SIS103" s="20"/>
      <c r="SIT103" s="17"/>
      <c r="SIU103" s="20"/>
      <c r="SIV103" s="20"/>
      <c r="SIW103" s="20"/>
      <c r="SIX103" s="20"/>
      <c r="SIY103" s="18"/>
      <c r="SIZ103" s="20"/>
      <c r="SJA103" s="20"/>
      <c r="SJB103" s="17"/>
      <c r="SJC103" s="20"/>
      <c r="SJD103" s="20"/>
      <c r="SJE103" s="20"/>
      <c r="SJF103" s="20"/>
      <c r="SJG103" s="18"/>
      <c r="SJH103" s="20"/>
      <c r="SJI103" s="20"/>
      <c r="SJJ103" s="17"/>
      <c r="SJK103" s="20"/>
      <c r="SJL103" s="20"/>
      <c r="SJM103" s="20"/>
      <c r="SJN103" s="20"/>
      <c r="SJO103" s="18"/>
      <c r="SJP103" s="20"/>
      <c r="SJQ103" s="20"/>
      <c r="SJR103" s="17"/>
      <c r="SJS103" s="20"/>
      <c r="SJT103" s="20"/>
      <c r="SJU103" s="20"/>
      <c r="SJV103" s="20"/>
      <c r="SJW103" s="18"/>
      <c r="SJX103" s="20"/>
      <c r="SJY103" s="20"/>
      <c r="SJZ103" s="17"/>
      <c r="SKA103" s="20"/>
      <c r="SKB103" s="20"/>
      <c r="SKC103" s="20"/>
      <c r="SKD103" s="20"/>
      <c r="SKE103" s="18"/>
      <c r="SKF103" s="20"/>
      <c r="SKG103" s="20"/>
      <c r="SKH103" s="17"/>
      <c r="SKI103" s="20"/>
      <c r="SKJ103" s="20"/>
      <c r="SKK103" s="20"/>
      <c r="SKL103" s="20"/>
      <c r="SKM103" s="18"/>
      <c r="SKN103" s="20"/>
      <c r="SKO103" s="20"/>
      <c r="SKP103" s="17"/>
      <c r="SKQ103" s="20"/>
      <c r="SKR103" s="20"/>
      <c r="SKS103" s="20"/>
      <c r="SKT103" s="20"/>
      <c r="SKU103" s="18"/>
      <c r="SKV103" s="20"/>
      <c r="SKW103" s="20"/>
      <c r="SKX103" s="17"/>
      <c r="SKY103" s="20"/>
      <c r="SKZ103" s="20"/>
      <c r="SLA103" s="20"/>
      <c r="SLB103" s="20"/>
      <c r="SLC103" s="18"/>
      <c r="SLD103" s="20"/>
      <c r="SLE103" s="20"/>
      <c r="SLF103" s="17"/>
      <c r="SLG103" s="20"/>
      <c r="SLH103" s="20"/>
      <c r="SLI103" s="20"/>
      <c r="SLJ103" s="20"/>
      <c r="SLK103" s="18"/>
      <c r="SLL103" s="20"/>
      <c r="SLM103" s="20"/>
      <c r="SLN103" s="17"/>
      <c r="SLO103" s="20"/>
      <c r="SLP103" s="20"/>
      <c r="SLQ103" s="20"/>
      <c r="SLR103" s="20"/>
      <c r="SLS103" s="18"/>
      <c r="SLT103" s="20"/>
      <c r="SLU103" s="20"/>
      <c r="SLV103" s="17"/>
      <c r="SLW103" s="20"/>
      <c r="SLX103" s="20"/>
      <c r="SLY103" s="20"/>
      <c r="SLZ103" s="20"/>
      <c r="SMA103" s="18"/>
      <c r="SMB103" s="20"/>
      <c r="SMC103" s="20"/>
      <c r="SMD103" s="17"/>
      <c r="SME103" s="20"/>
      <c r="SMF103" s="20"/>
      <c r="SMG103" s="20"/>
      <c r="SMH103" s="20"/>
      <c r="SMI103" s="18"/>
      <c r="SMJ103" s="20"/>
      <c r="SMK103" s="20"/>
      <c r="SML103" s="17"/>
      <c r="SMM103" s="20"/>
      <c r="SMN103" s="20"/>
      <c r="SMO103" s="20"/>
      <c r="SMP103" s="20"/>
      <c r="SMQ103" s="18"/>
      <c r="SMR103" s="20"/>
      <c r="SMS103" s="20"/>
      <c r="SMT103" s="17"/>
      <c r="SMU103" s="20"/>
      <c r="SMV103" s="20"/>
      <c r="SMW103" s="20"/>
      <c r="SMX103" s="20"/>
      <c r="SMY103" s="18"/>
      <c r="SMZ103" s="20"/>
      <c r="SNA103" s="20"/>
      <c r="SNB103" s="17"/>
      <c r="SNC103" s="20"/>
      <c r="SND103" s="20"/>
      <c r="SNE103" s="20"/>
      <c r="SNF103" s="20"/>
      <c r="SNG103" s="18"/>
      <c r="SNH103" s="20"/>
      <c r="SNI103" s="20"/>
      <c r="SNJ103" s="17"/>
      <c r="SNK103" s="20"/>
      <c r="SNL103" s="20"/>
      <c r="SNM103" s="20"/>
      <c r="SNN103" s="20"/>
      <c r="SNO103" s="18"/>
      <c r="SNP103" s="20"/>
      <c r="SNQ103" s="20"/>
      <c r="SNR103" s="17"/>
      <c r="SNS103" s="20"/>
      <c r="SNT103" s="20"/>
      <c r="SNU103" s="20"/>
      <c r="SNV103" s="20"/>
      <c r="SNW103" s="18"/>
      <c r="SNX103" s="20"/>
      <c r="SNY103" s="20"/>
      <c r="SNZ103" s="17"/>
      <c r="SOA103" s="20"/>
      <c r="SOB103" s="20"/>
      <c r="SOC103" s="20"/>
      <c r="SOD103" s="20"/>
      <c r="SOE103" s="18"/>
      <c r="SOF103" s="20"/>
      <c r="SOG103" s="20"/>
      <c r="SOH103" s="17"/>
      <c r="SOI103" s="20"/>
      <c r="SOJ103" s="20"/>
      <c r="SOK103" s="20"/>
      <c r="SOL103" s="20"/>
      <c r="SOM103" s="18"/>
      <c r="SON103" s="20"/>
      <c r="SOO103" s="20"/>
      <c r="SOP103" s="17"/>
      <c r="SOQ103" s="20"/>
      <c r="SOR103" s="20"/>
      <c r="SOS103" s="20"/>
      <c r="SOT103" s="20"/>
      <c r="SOU103" s="18"/>
      <c r="SOV103" s="20"/>
      <c r="SOW103" s="20"/>
      <c r="SOX103" s="17"/>
      <c r="SOY103" s="20"/>
      <c r="SOZ103" s="20"/>
      <c r="SPA103" s="20"/>
      <c r="SPB103" s="20"/>
      <c r="SPC103" s="18"/>
      <c r="SPD103" s="20"/>
      <c r="SPE103" s="20"/>
      <c r="SPF103" s="17"/>
      <c r="SPG103" s="20"/>
      <c r="SPH103" s="20"/>
      <c r="SPI103" s="20"/>
      <c r="SPJ103" s="20"/>
      <c r="SPK103" s="18"/>
      <c r="SPL103" s="20"/>
      <c r="SPM103" s="20"/>
      <c r="SPN103" s="17"/>
      <c r="SPO103" s="20"/>
      <c r="SPP103" s="20"/>
      <c r="SPQ103" s="20"/>
      <c r="SPR103" s="20"/>
      <c r="SPS103" s="18"/>
      <c r="SPT103" s="20"/>
      <c r="SPU103" s="20"/>
      <c r="SPV103" s="17"/>
      <c r="SPW103" s="20"/>
      <c r="SPX103" s="20"/>
      <c r="SPY103" s="20"/>
      <c r="SPZ103" s="20"/>
      <c r="SQA103" s="18"/>
      <c r="SQB103" s="20"/>
      <c r="SQC103" s="20"/>
      <c r="SQD103" s="17"/>
      <c r="SQE103" s="20"/>
      <c r="SQF103" s="20"/>
      <c r="SQG103" s="20"/>
      <c r="SQH103" s="20"/>
      <c r="SQI103" s="18"/>
      <c r="SQJ103" s="20"/>
      <c r="SQK103" s="20"/>
      <c r="SQL103" s="17"/>
      <c r="SQM103" s="20"/>
      <c r="SQN103" s="20"/>
      <c r="SQO103" s="20"/>
      <c r="SQP103" s="20"/>
      <c r="SQQ103" s="18"/>
      <c r="SQR103" s="20"/>
      <c r="SQS103" s="20"/>
      <c r="SQT103" s="17"/>
      <c r="SQU103" s="20"/>
      <c r="SQV103" s="20"/>
      <c r="SQW103" s="20"/>
      <c r="SQX103" s="20"/>
      <c r="SQY103" s="18"/>
      <c r="SQZ103" s="20"/>
      <c r="SRA103" s="20"/>
      <c r="SRB103" s="17"/>
      <c r="SRC103" s="20"/>
      <c r="SRD103" s="20"/>
      <c r="SRE103" s="20"/>
      <c r="SRF103" s="20"/>
      <c r="SRG103" s="18"/>
      <c r="SRH103" s="20"/>
      <c r="SRI103" s="20"/>
      <c r="SRJ103" s="17"/>
      <c r="SRK103" s="20"/>
      <c r="SRL103" s="20"/>
      <c r="SRM103" s="20"/>
      <c r="SRN103" s="20"/>
      <c r="SRO103" s="18"/>
      <c r="SRP103" s="20"/>
      <c r="SRQ103" s="20"/>
      <c r="SRR103" s="17"/>
      <c r="SRS103" s="20"/>
      <c r="SRT103" s="20"/>
      <c r="SRU103" s="20"/>
      <c r="SRV103" s="20"/>
      <c r="SRW103" s="18"/>
      <c r="SRX103" s="20"/>
      <c r="SRY103" s="20"/>
      <c r="SRZ103" s="17"/>
      <c r="SSA103" s="20"/>
      <c r="SSB103" s="20"/>
      <c r="SSC103" s="20"/>
      <c r="SSD103" s="20"/>
      <c r="SSE103" s="18"/>
      <c r="SSF103" s="20"/>
      <c r="SSG103" s="20"/>
      <c r="SSH103" s="17"/>
      <c r="SSI103" s="20"/>
      <c r="SSJ103" s="20"/>
      <c r="SSK103" s="20"/>
      <c r="SSL103" s="20"/>
      <c r="SSM103" s="18"/>
      <c r="SSN103" s="20"/>
      <c r="SSO103" s="20"/>
      <c r="SSP103" s="17"/>
      <c r="SSQ103" s="20"/>
      <c r="SSR103" s="20"/>
      <c r="SSS103" s="20"/>
      <c r="SST103" s="20"/>
      <c r="SSU103" s="18"/>
      <c r="SSV103" s="20"/>
      <c r="SSW103" s="20"/>
      <c r="SSX103" s="17"/>
      <c r="SSY103" s="20"/>
      <c r="SSZ103" s="20"/>
      <c r="STA103" s="20"/>
      <c r="STB103" s="20"/>
      <c r="STC103" s="18"/>
      <c r="STD103" s="20"/>
      <c r="STE103" s="20"/>
      <c r="STF103" s="17"/>
      <c r="STG103" s="20"/>
      <c r="STH103" s="20"/>
      <c r="STI103" s="20"/>
      <c r="STJ103" s="20"/>
      <c r="STK103" s="18"/>
      <c r="STL103" s="20"/>
      <c r="STM103" s="20"/>
      <c r="STN103" s="17"/>
      <c r="STO103" s="20"/>
      <c r="STP103" s="20"/>
      <c r="STQ103" s="20"/>
      <c r="STR103" s="20"/>
      <c r="STS103" s="18"/>
      <c r="STT103" s="20"/>
      <c r="STU103" s="20"/>
      <c r="STV103" s="17"/>
      <c r="STW103" s="20"/>
      <c r="STX103" s="20"/>
      <c r="STY103" s="20"/>
      <c r="STZ103" s="20"/>
      <c r="SUA103" s="18"/>
      <c r="SUB103" s="20"/>
      <c r="SUC103" s="20"/>
      <c r="SUD103" s="17"/>
      <c r="SUE103" s="20"/>
      <c r="SUF103" s="20"/>
      <c r="SUG103" s="20"/>
      <c r="SUH103" s="20"/>
      <c r="SUI103" s="18"/>
      <c r="SUJ103" s="20"/>
      <c r="SUK103" s="20"/>
      <c r="SUL103" s="17"/>
      <c r="SUM103" s="20"/>
      <c r="SUN103" s="20"/>
      <c r="SUO103" s="20"/>
      <c r="SUP103" s="20"/>
      <c r="SUQ103" s="18"/>
      <c r="SUR103" s="20"/>
      <c r="SUS103" s="20"/>
      <c r="SUT103" s="17"/>
      <c r="SUU103" s="20"/>
      <c r="SUV103" s="20"/>
      <c r="SUW103" s="20"/>
      <c r="SUX103" s="20"/>
      <c r="SUY103" s="18"/>
      <c r="SUZ103" s="20"/>
      <c r="SVA103" s="20"/>
      <c r="SVB103" s="17"/>
      <c r="SVC103" s="20"/>
      <c r="SVD103" s="20"/>
      <c r="SVE103" s="20"/>
      <c r="SVF103" s="20"/>
      <c r="SVG103" s="18"/>
      <c r="SVH103" s="20"/>
      <c r="SVI103" s="20"/>
      <c r="SVJ103" s="17"/>
      <c r="SVK103" s="20"/>
      <c r="SVL103" s="20"/>
      <c r="SVM103" s="20"/>
      <c r="SVN103" s="20"/>
      <c r="SVO103" s="18"/>
      <c r="SVP103" s="20"/>
      <c r="SVQ103" s="20"/>
      <c r="SVR103" s="17"/>
      <c r="SVS103" s="20"/>
      <c r="SVT103" s="20"/>
      <c r="SVU103" s="20"/>
      <c r="SVV103" s="20"/>
      <c r="SVW103" s="18"/>
      <c r="SVX103" s="20"/>
      <c r="SVY103" s="20"/>
      <c r="SVZ103" s="17"/>
      <c r="SWA103" s="20"/>
      <c r="SWB103" s="20"/>
      <c r="SWC103" s="20"/>
      <c r="SWD103" s="20"/>
      <c r="SWE103" s="18"/>
      <c r="SWF103" s="20"/>
      <c r="SWG103" s="20"/>
      <c r="SWH103" s="17"/>
      <c r="SWI103" s="20"/>
      <c r="SWJ103" s="20"/>
      <c r="SWK103" s="20"/>
      <c r="SWL103" s="20"/>
      <c r="SWM103" s="18"/>
      <c r="SWN103" s="20"/>
      <c r="SWO103" s="20"/>
      <c r="SWP103" s="17"/>
      <c r="SWQ103" s="20"/>
      <c r="SWR103" s="20"/>
      <c r="SWS103" s="20"/>
      <c r="SWT103" s="20"/>
      <c r="SWU103" s="18"/>
      <c r="SWV103" s="20"/>
      <c r="SWW103" s="20"/>
      <c r="SWX103" s="17"/>
      <c r="SWY103" s="20"/>
      <c r="SWZ103" s="20"/>
      <c r="SXA103" s="20"/>
      <c r="SXB103" s="20"/>
      <c r="SXC103" s="18"/>
      <c r="SXD103" s="20"/>
      <c r="SXE103" s="20"/>
      <c r="SXF103" s="17"/>
      <c r="SXG103" s="20"/>
      <c r="SXH103" s="20"/>
      <c r="SXI103" s="20"/>
      <c r="SXJ103" s="20"/>
      <c r="SXK103" s="18"/>
      <c r="SXL103" s="20"/>
      <c r="SXM103" s="20"/>
      <c r="SXN103" s="17"/>
      <c r="SXO103" s="20"/>
      <c r="SXP103" s="20"/>
      <c r="SXQ103" s="20"/>
      <c r="SXR103" s="20"/>
      <c r="SXS103" s="18"/>
      <c r="SXT103" s="20"/>
      <c r="SXU103" s="20"/>
      <c r="SXV103" s="17"/>
      <c r="SXW103" s="20"/>
      <c r="SXX103" s="20"/>
      <c r="SXY103" s="20"/>
      <c r="SXZ103" s="20"/>
      <c r="SYA103" s="18"/>
      <c r="SYB103" s="20"/>
      <c r="SYC103" s="20"/>
      <c r="SYD103" s="17"/>
      <c r="SYE103" s="20"/>
      <c r="SYF103" s="20"/>
      <c r="SYG103" s="20"/>
      <c r="SYH103" s="20"/>
      <c r="SYI103" s="18"/>
      <c r="SYJ103" s="20"/>
      <c r="SYK103" s="20"/>
      <c r="SYL103" s="17"/>
      <c r="SYM103" s="20"/>
      <c r="SYN103" s="20"/>
      <c r="SYO103" s="20"/>
      <c r="SYP103" s="20"/>
      <c r="SYQ103" s="18"/>
      <c r="SYR103" s="20"/>
      <c r="SYS103" s="20"/>
      <c r="SYT103" s="17"/>
      <c r="SYU103" s="20"/>
      <c r="SYV103" s="20"/>
      <c r="SYW103" s="20"/>
      <c r="SYX103" s="20"/>
      <c r="SYY103" s="18"/>
      <c r="SYZ103" s="20"/>
      <c r="SZA103" s="20"/>
      <c r="SZB103" s="17"/>
      <c r="SZC103" s="20"/>
      <c r="SZD103" s="20"/>
      <c r="SZE103" s="20"/>
      <c r="SZF103" s="20"/>
      <c r="SZG103" s="18"/>
      <c r="SZH103" s="20"/>
      <c r="SZI103" s="20"/>
      <c r="SZJ103" s="17"/>
      <c r="SZK103" s="20"/>
      <c r="SZL103" s="20"/>
      <c r="SZM103" s="20"/>
      <c r="SZN103" s="20"/>
      <c r="SZO103" s="18"/>
      <c r="SZP103" s="20"/>
      <c r="SZQ103" s="20"/>
      <c r="SZR103" s="17"/>
      <c r="SZS103" s="20"/>
      <c r="SZT103" s="20"/>
      <c r="SZU103" s="20"/>
      <c r="SZV103" s="20"/>
      <c r="SZW103" s="18"/>
      <c r="SZX103" s="20"/>
      <c r="SZY103" s="20"/>
      <c r="SZZ103" s="17"/>
      <c r="TAA103" s="20"/>
      <c r="TAB103" s="20"/>
      <c r="TAC103" s="20"/>
      <c r="TAD103" s="20"/>
      <c r="TAE103" s="18"/>
      <c r="TAF103" s="20"/>
      <c r="TAG103" s="20"/>
      <c r="TAH103" s="17"/>
      <c r="TAI103" s="20"/>
      <c r="TAJ103" s="20"/>
      <c r="TAK103" s="20"/>
      <c r="TAL103" s="20"/>
      <c r="TAM103" s="18"/>
      <c r="TAN103" s="20"/>
      <c r="TAO103" s="20"/>
      <c r="TAP103" s="17"/>
      <c r="TAQ103" s="20"/>
      <c r="TAR103" s="20"/>
      <c r="TAS103" s="20"/>
      <c r="TAT103" s="20"/>
      <c r="TAU103" s="18"/>
      <c r="TAV103" s="20"/>
      <c r="TAW103" s="20"/>
      <c r="TAX103" s="17"/>
      <c r="TAY103" s="20"/>
      <c r="TAZ103" s="20"/>
      <c r="TBA103" s="20"/>
      <c r="TBB103" s="20"/>
      <c r="TBC103" s="18"/>
      <c r="TBD103" s="20"/>
      <c r="TBE103" s="20"/>
      <c r="TBF103" s="17"/>
      <c r="TBG103" s="20"/>
      <c r="TBH103" s="20"/>
      <c r="TBI103" s="20"/>
      <c r="TBJ103" s="20"/>
      <c r="TBK103" s="18"/>
      <c r="TBL103" s="20"/>
      <c r="TBM103" s="20"/>
      <c r="TBN103" s="17"/>
      <c r="TBO103" s="20"/>
      <c r="TBP103" s="20"/>
      <c r="TBQ103" s="20"/>
      <c r="TBR103" s="20"/>
      <c r="TBS103" s="18"/>
      <c r="TBT103" s="20"/>
      <c r="TBU103" s="20"/>
      <c r="TBV103" s="17"/>
      <c r="TBW103" s="20"/>
      <c r="TBX103" s="20"/>
      <c r="TBY103" s="20"/>
      <c r="TBZ103" s="20"/>
      <c r="TCA103" s="18"/>
      <c r="TCB103" s="20"/>
      <c r="TCC103" s="20"/>
      <c r="TCD103" s="17"/>
      <c r="TCE103" s="20"/>
      <c r="TCF103" s="20"/>
      <c r="TCG103" s="20"/>
      <c r="TCH103" s="20"/>
      <c r="TCI103" s="18"/>
      <c r="TCJ103" s="20"/>
      <c r="TCK103" s="20"/>
      <c r="TCL103" s="17"/>
      <c r="TCM103" s="20"/>
      <c r="TCN103" s="20"/>
      <c r="TCO103" s="20"/>
      <c r="TCP103" s="20"/>
      <c r="TCQ103" s="18"/>
      <c r="TCR103" s="20"/>
      <c r="TCS103" s="20"/>
      <c r="TCT103" s="17"/>
      <c r="TCU103" s="20"/>
      <c r="TCV103" s="20"/>
      <c r="TCW103" s="20"/>
      <c r="TCX103" s="20"/>
      <c r="TCY103" s="18"/>
      <c r="TCZ103" s="20"/>
      <c r="TDA103" s="20"/>
      <c r="TDB103" s="17"/>
      <c r="TDC103" s="20"/>
      <c r="TDD103" s="20"/>
      <c r="TDE103" s="20"/>
      <c r="TDF103" s="20"/>
      <c r="TDG103" s="18"/>
      <c r="TDH103" s="20"/>
      <c r="TDI103" s="20"/>
      <c r="TDJ103" s="17"/>
      <c r="TDK103" s="20"/>
      <c r="TDL103" s="20"/>
      <c r="TDM103" s="20"/>
      <c r="TDN103" s="20"/>
      <c r="TDO103" s="18"/>
      <c r="TDP103" s="20"/>
      <c r="TDQ103" s="20"/>
      <c r="TDR103" s="17"/>
      <c r="TDS103" s="20"/>
      <c r="TDT103" s="20"/>
      <c r="TDU103" s="20"/>
      <c r="TDV103" s="20"/>
      <c r="TDW103" s="18"/>
      <c r="TDX103" s="20"/>
      <c r="TDY103" s="20"/>
      <c r="TDZ103" s="17"/>
      <c r="TEA103" s="20"/>
      <c r="TEB103" s="20"/>
      <c r="TEC103" s="20"/>
      <c r="TED103" s="20"/>
      <c r="TEE103" s="18"/>
      <c r="TEF103" s="20"/>
      <c r="TEG103" s="20"/>
      <c r="TEH103" s="17"/>
      <c r="TEI103" s="20"/>
      <c r="TEJ103" s="20"/>
      <c r="TEK103" s="20"/>
      <c r="TEL103" s="20"/>
      <c r="TEM103" s="18"/>
      <c r="TEN103" s="20"/>
      <c r="TEO103" s="20"/>
      <c r="TEP103" s="17"/>
      <c r="TEQ103" s="20"/>
      <c r="TER103" s="20"/>
      <c r="TES103" s="20"/>
      <c r="TET103" s="20"/>
      <c r="TEU103" s="18"/>
      <c r="TEV103" s="20"/>
      <c r="TEW103" s="20"/>
      <c r="TEX103" s="17"/>
      <c r="TEY103" s="20"/>
      <c r="TEZ103" s="20"/>
      <c r="TFA103" s="20"/>
      <c r="TFB103" s="20"/>
      <c r="TFC103" s="18"/>
      <c r="TFD103" s="20"/>
      <c r="TFE103" s="20"/>
      <c r="TFF103" s="17"/>
      <c r="TFG103" s="20"/>
      <c r="TFH103" s="20"/>
      <c r="TFI103" s="20"/>
      <c r="TFJ103" s="20"/>
      <c r="TFK103" s="18"/>
      <c r="TFL103" s="20"/>
      <c r="TFM103" s="20"/>
      <c r="TFN103" s="17"/>
      <c r="TFO103" s="20"/>
      <c r="TFP103" s="20"/>
      <c r="TFQ103" s="20"/>
      <c r="TFR103" s="20"/>
      <c r="TFS103" s="18"/>
      <c r="TFT103" s="20"/>
      <c r="TFU103" s="20"/>
      <c r="TFV103" s="17"/>
      <c r="TFW103" s="20"/>
      <c r="TFX103" s="20"/>
      <c r="TFY103" s="20"/>
      <c r="TFZ103" s="20"/>
      <c r="TGA103" s="18"/>
      <c r="TGB103" s="20"/>
      <c r="TGC103" s="20"/>
      <c r="TGD103" s="17"/>
      <c r="TGE103" s="20"/>
      <c r="TGF103" s="20"/>
      <c r="TGG103" s="20"/>
      <c r="TGH103" s="20"/>
      <c r="TGI103" s="18"/>
      <c r="TGJ103" s="20"/>
      <c r="TGK103" s="20"/>
      <c r="TGL103" s="17"/>
      <c r="TGM103" s="20"/>
      <c r="TGN103" s="20"/>
      <c r="TGO103" s="20"/>
      <c r="TGP103" s="20"/>
      <c r="TGQ103" s="18"/>
      <c r="TGR103" s="20"/>
      <c r="TGS103" s="20"/>
      <c r="TGT103" s="17"/>
      <c r="TGU103" s="20"/>
      <c r="TGV103" s="20"/>
      <c r="TGW103" s="20"/>
      <c r="TGX103" s="20"/>
      <c r="TGY103" s="18"/>
      <c r="TGZ103" s="20"/>
      <c r="THA103" s="20"/>
      <c r="THB103" s="17"/>
      <c r="THC103" s="20"/>
      <c r="THD103" s="20"/>
      <c r="THE103" s="20"/>
      <c r="THF103" s="20"/>
      <c r="THG103" s="18"/>
      <c r="THH103" s="20"/>
      <c r="THI103" s="20"/>
      <c r="THJ103" s="17"/>
      <c r="THK103" s="20"/>
      <c r="THL103" s="20"/>
      <c r="THM103" s="20"/>
      <c r="THN103" s="20"/>
      <c r="THO103" s="18"/>
      <c r="THP103" s="20"/>
      <c r="THQ103" s="20"/>
      <c r="THR103" s="17"/>
      <c r="THS103" s="20"/>
      <c r="THT103" s="20"/>
      <c r="THU103" s="20"/>
      <c r="THV103" s="20"/>
      <c r="THW103" s="18"/>
      <c r="THX103" s="20"/>
      <c r="THY103" s="20"/>
      <c r="THZ103" s="17"/>
      <c r="TIA103" s="20"/>
      <c r="TIB103" s="20"/>
      <c r="TIC103" s="20"/>
      <c r="TID103" s="20"/>
      <c r="TIE103" s="18"/>
      <c r="TIF103" s="20"/>
      <c r="TIG103" s="20"/>
      <c r="TIH103" s="17"/>
      <c r="TII103" s="20"/>
      <c r="TIJ103" s="20"/>
      <c r="TIK103" s="20"/>
      <c r="TIL103" s="20"/>
      <c r="TIM103" s="18"/>
      <c r="TIN103" s="20"/>
      <c r="TIO103" s="20"/>
      <c r="TIP103" s="17"/>
      <c r="TIQ103" s="20"/>
      <c r="TIR103" s="20"/>
      <c r="TIS103" s="20"/>
      <c r="TIT103" s="20"/>
      <c r="TIU103" s="18"/>
      <c r="TIV103" s="20"/>
      <c r="TIW103" s="20"/>
      <c r="TIX103" s="17"/>
      <c r="TIY103" s="20"/>
      <c r="TIZ103" s="20"/>
      <c r="TJA103" s="20"/>
      <c r="TJB103" s="20"/>
      <c r="TJC103" s="18"/>
      <c r="TJD103" s="20"/>
      <c r="TJE103" s="20"/>
      <c r="TJF103" s="17"/>
      <c r="TJG103" s="20"/>
      <c r="TJH103" s="20"/>
      <c r="TJI103" s="20"/>
      <c r="TJJ103" s="20"/>
      <c r="TJK103" s="18"/>
      <c r="TJL103" s="20"/>
      <c r="TJM103" s="20"/>
      <c r="TJN103" s="17"/>
      <c r="TJO103" s="20"/>
      <c r="TJP103" s="20"/>
      <c r="TJQ103" s="20"/>
      <c r="TJR103" s="20"/>
      <c r="TJS103" s="18"/>
      <c r="TJT103" s="20"/>
      <c r="TJU103" s="20"/>
      <c r="TJV103" s="17"/>
      <c r="TJW103" s="20"/>
      <c r="TJX103" s="20"/>
      <c r="TJY103" s="20"/>
      <c r="TJZ103" s="20"/>
      <c r="TKA103" s="18"/>
      <c r="TKB103" s="20"/>
      <c r="TKC103" s="20"/>
      <c r="TKD103" s="17"/>
      <c r="TKE103" s="20"/>
      <c r="TKF103" s="20"/>
      <c r="TKG103" s="20"/>
      <c r="TKH103" s="20"/>
      <c r="TKI103" s="18"/>
      <c r="TKJ103" s="20"/>
      <c r="TKK103" s="20"/>
      <c r="TKL103" s="17"/>
      <c r="TKM103" s="20"/>
      <c r="TKN103" s="20"/>
      <c r="TKO103" s="20"/>
      <c r="TKP103" s="20"/>
      <c r="TKQ103" s="18"/>
      <c r="TKR103" s="20"/>
      <c r="TKS103" s="20"/>
      <c r="TKT103" s="17"/>
      <c r="TKU103" s="20"/>
      <c r="TKV103" s="20"/>
      <c r="TKW103" s="20"/>
      <c r="TKX103" s="20"/>
      <c r="TKY103" s="18"/>
      <c r="TKZ103" s="20"/>
      <c r="TLA103" s="20"/>
      <c r="TLB103" s="17"/>
      <c r="TLC103" s="20"/>
      <c r="TLD103" s="20"/>
      <c r="TLE103" s="20"/>
      <c r="TLF103" s="20"/>
      <c r="TLG103" s="18"/>
      <c r="TLH103" s="20"/>
      <c r="TLI103" s="20"/>
      <c r="TLJ103" s="17"/>
      <c r="TLK103" s="20"/>
      <c r="TLL103" s="20"/>
      <c r="TLM103" s="20"/>
      <c r="TLN103" s="20"/>
      <c r="TLO103" s="18"/>
      <c r="TLP103" s="20"/>
      <c r="TLQ103" s="20"/>
      <c r="TLR103" s="17"/>
      <c r="TLS103" s="20"/>
      <c r="TLT103" s="20"/>
      <c r="TLU103" s="20"/>
      <c r="TLV103" s="20"/>
      <c r="TLW103" s="18"/>
      <c r="TLX103" s="20"/>
      <c r="TLY103" s="20"/>
      <c r="TLZ103" s="17"/>
      <c r="TMA103" s="20"/>
      <c r="TMB103" s="20"/>
      <c r="TMC103" s="20"/>
      <c r="TMD103" s="20"/>
      <c r="TME103" s="18"/>
      <c r="TMF103" s="20"/>
      <c r="TMG103" s="20"/>
      <c r="TMH103" s="17"/>
      <c r="TMI103" s="20"/>
      <c r="TMJ103" s="20"/>
      <c r="TMK103" s="20"/>
      <c r="TML103" s="20"/>
      <c r="TMM103" s="18"/>
      <c r="TMN103" s="20"/>
      <c r="TMO103" s="20"/>
      <c r="TMP103" s="17"/>
      <c r="TMQ103" s="20"/>
      <c r="TMR103" s="20"/>
      <c r="TMS103" s="20"/>
      <c r="TMT103" s="20"/>
      <c r="TMU103" s="18"/>
      <c r="TMV103" s="20"/>
      <c r="TMW103" s="20"/>
      <c r="TMX103" s="17"/>
      <c r="TMY103" s="20"/>
      <c r="TMZ103" s="20"/>
      <c r="TNA103" s="20"/>
      <c r="TNB103" s="20"/>
      <c r="TNC103" s="18"/>
      <c r="TND103" s="20"/>
      <c r="TNE103" s="20"/>
      <c r="TNF103" s="17"/>
      <c r="TNG103" s="20"/>
      <c r="TNH103" s="20"/>
      <c r="TNI103" s="20"/>
      <c r="TNJ103" s="20"/>
      <c r="TNK103" s="18"/>
      <c r="TNL103" s="20"/>
      <c r="TNM103" s="20"/>
      <c r="TNN103" s="17"/>
      <c r="TNO103" s="20"/>
      <c r="TNP103" s="20"/>
      <c r="TNQ103" s="20"/>
      <c r="TNR103" s="20"/>
      <c r="TNS103" s="18"/>
      <c r="TNT103" s="20"/>
      <c r="TNU103" s="20"/>
      <c r="TNV103" s="17"/>
      <c r="TNW103" s="20"/>
      <c r="TNX103" s="20"/>
      <c r="TNY103" s="20"/>
      <c r="TNZ103" s="20"/>
      <c r="TOA103" s="18"/>
      <c r="TOB103" s="20"/>
      <c r="TOC103" s="20"/>
      <c r="TOD103" s="17"/>
      <c r="TOE103" s="20"/>
      <c r="TOF103" s="20"/>
      <c r="TOG103" s="20"/>
      <c r="TOH103" s="20"/>
      <c r="TOI103" s="18"/>
      <c r="TOJ103" s="20"/>
      <c r="TOK103" s="20"/>
      <c r="TOL103" s="17"/>
      <c r="TOM103" s="20"/>
      <c r="TON103" s="20"/>
      <c r="TOO103" s="20"/>
      <c r="TOP103" s="20"/>
      <c r="TOQ103" s="18"/>
      <c r="TOR103" s="20"/>
      <c r="TOS103" s="20"/>
      <c r="TOT103" s="17"/>
      <c r="TOU103" s="20"/>
      <c r="TOV103" s="20"/>
      <c r="TOW103" s="20"/>
      <c r="TOX103" s="20"/>
      <c r="TOY103" s="18"/>
      <c r="TOZ103" s="20"/>
      <c r="TPA103" s="20"/>
      <c r="TPB103" s="17"/>
      <c r="TPC103" s="20"/>
      <c r="TPD103" s="20"/>
      <c r="TPE103" s="20"/>
      <c r="TPF103" s="20"/>
      <c r="TPG103" s="18"/>
      <c r="TPH103" s="20"/>
      <c r="TPI103" s="20"/>
      <c r="TPJ103" s="17"/>
      <c r="TPK103" s="20"/>
      <c r="TPL103" s="20"/>
      <c r="TPM103" s="20"/>
      <c r="TPN103" s="20"/>
      <c r="TPO103" s="18"/>
      <c r="TPP103" s="20"/>
      <c r="TPQ103" s="20"/>
      <c r="TPR103" s="17"/>
      <c r="TPS103" s="20"/>
      <c r="TPT103" s="20"/>
      <c r="TPU103" s="20"/>
      <c r="TPV103" s="20"/>
      <c r="TPW103" s="18"/>
      <c r="TPX103" s="20"/>
      <c r="TPY103" s="20"/>
      <c r="TPZ103" s="17"/>
      <c r="TQA103" s="20"/>
      <c r="TQB103" s="20"/>
      <c r="TQC103" s="20"/>
      <c r="TQD103" s="20"/>
      <c r="TQE103" s="18"/>
      <c r="TQF103" s="20"/>
      <c r="TQG103" s="20"/>
      <c r="TQH103" s="17"/>
      <c r="TQI103" s="20"/>
      <c r="TQJ103" s="20"/>
      <c r="TQK103" s="20"/>
      <c r="TQL103" s="20"/>
      <c r="TQM103" s="18"/>
      <c r="TQN103" s="20"/>
      <c r="TQO103" s="20"/>
      <c r="TQP103" s="17"/>
      <c r="TQQ103" s="20"/>
      <c r="TQR103" s="20"/>
      <c r="TQS103" s="20"/>
      <c r="TQT103" s="20"/>
      <c r="TQU103" s="18"/>
      <c r="TQV103" s="20"/>
      <c r="TQW103" s="20"/>
      <c r="TQX103" s="17"/>
      <c r="TQY103" s="20"/>
      <c r="TQZ103" s="20"/>
      <c r="TRA103" s="20"/>
      <c r="TRB103" s="20"/>
      <c r="TRC103" s="18"/>
      <c r="TRD103" s="20"/>
      <c r="TRE103" s="20"/>
      <c r="TRF103" s="17"/>
      <c r="TRG103" s="20"/>
      <c r="TRH103" s="20"/>
      <c r="TRI103" s="20"/>
      <c r="TRJ103" s="20"/>
      <c r="TRK103" s="18"/>
      <c r="TRL103" s="20"/>
      <c r="TRM103" s="20"/>
      <c r="TRN103" s="17"/>
      <c r="TRO103" s="20"/>
      <c r="TRP103" s="20"/>
      <c r="TRQ103" s="20"/>
      <c r="TRR103" s="20"/>
      <c r="TRS103" s="18"/>
      <c r="TRT103" s="20"/>
      <c r="TRU103" s="20"/>
      <c r="TRV103" s="17"/>
      <c r="TRW103" s="20"/>
      <c r="TRX103" s="20"/>
      <c r="TRY103" s="20"/>
      <c r="TRZ103" s="20"/>
      <c r="TSA103" s="18"/>
      <c r="TSB103" s="20"/>
      <c r="TSC103" s="20"/>
      <c r="TSD103" s="17"/>
      <c r="TSE103" s="20"/>
      <c r="TSF103" s="20"/>
      <c r="TSG103" s="20"/>
      <c r="TSH103" s="20"/>
      <c r="TSI103" s="18"/>
      <c r="TSJ103" s="20"/>
      <c r="TSK103" s="20"/>
      <c r="TSL103" s="17"/>
      <c r="TSM103" s="20"/>
      <c r="TSN103" s="20"/>
      <c r="TSO103" s="20"/>
      <c r="TSP103" s="20"/>
      <c r="TSQ103" s="18"/>
      <c r="TSR103" s="20"/>
      <c r="TSS103" s="20"/>
      <c r="TST103" s="17"/>
      <c r="TSU103" s="20"/>
      <c r="TSV103" s="20"/>
      <c r="TSW103" s="20"/>
      <c r="TSX103" s="20"/>
      <c r="TSY103" s="18"/>
      <c r="TSZ103" s="20"/>
      <c r="TTA103" s="20"/>
      <c r="TTB103" s="17"/>
      <c r="TTC103" s="20"/>
      <c r="TTD103" s="20"/>
      <c r="TTE103" s="20"/>
      <c r="TTF103" s="20"/>
      <c r="TTG103" s="18"/>
      <c r="TTH103" s="20"/>
      <c r="TTI103" s="20"/>
      <c r="TTJ103" s="17"/>
      <c r="TTK103" s="20"/>
      <c r="TTL103" s="20"/>
      <c r="TTM103" s="20"/>
      <c r="TTN103" s="20"/>
      <c r="TTO103" s="18"/>
      <c r="TTP103" s="20"/>
      <c r="TTQ103" s="20"/>
      <c r="TTR103" s="17"/>
      <c r="TTS103" s="20"/>
      <c r="TTT103" s="20"/>
      <c r="TTU103" s="20"/>
      <c r="TTV103" s="20"/>
      <c r="TTW103" s="18"/>
      <c r="TTX103" s="20"/>
      <c r="TTY103" s="20"/>
      <c r="TTZ103" s="17"/>
      <c r="TUA103" s="20"/>
      <c r="TUB103" s="20"/>
      <c r="TUC103" s="20"/>
      <c r="TUD103" s="20"/>
      <c r="TUE103" s="18"/>
      <c r="TUF103" s="20"/>
      <c r="TUG103" s="20"/>
      <c r="TUH103" s="17"/>
      <c r="TUI103" s="20"/>
      <c r="TUJ103" s="20"/>
      <c r="TUK103" s="20"/>
      <c r="TUL103" s="20"/>
      <c r="TUM103" s="18"/>
      <c r="TUN103" s="20"/>
      <c r="TUO103" s="20"/>
      <c r="TUP103" s="17"/>
      <c r="TUQ103" s="20"/>
      <c r="TUR103" s="20"/>
      <c r="TUS103" s="20"/>
      <c r="TUT103" s="20"/>
      <c r="TUU103" s="18"/>
      <c r="TUV103" s="20"/>
      <c r="TUW103" s="20"/>
      <c r="TUX103" s="17"/>
      <c r="TUY103" s="20"/>
      <c r="TUZ103" s="20"/>
      <c r="TVA103" s="20"/>
      <c r="TVB103" s="20"/>
      <c r="TVC103" s="18"/>
      <c r="TVD103" s="20"/>
      <c r="TVE103" s="20"/>
      <c r="TVF103" s="17"/>
      <c r="TVG103" s="20"/>
      <c r="TVH103" s="20"/>
      <c r="TVI103" s="20"/>
      <c r="TVJ103" s="20"/>
      <c r="TVK103" s="18"/>
      <c r="TVL103" s="20"/>
      <c r="TVM103" s="20"/>
      <c r="TVN103" s="17"/>
      <c r="TVO103" s="20"/>
      <c r="TVP103" s="20"/>
      <c r="TVQ103" s="20"/>
      <c r="TVR103" s="20"/>
      <c r="TVS103" s="18"/>
      <c r="TVT103" s="20"/>
      <c r="TVU103" s="20"/>
      <c r="TVV103" s="17"/>
      <c r="TVW103" s="20"/>
      <c r="TVX103" s="20"/>
      <c r="TVY103" s="20"/>
      <c r="TVZ103" s="20"/>
      <c r="TWA103" s="18"/>
      <c r="TWB103" s="20"/>
      <c r="TWC103" s="20"/>
      <c r="TWD103" s="17"/>
      <c r="TWE103" s="20"/>
      <c r="TWF103" s="20"/>
      <c r="TWG103" s="20"/>
      <c r="TWH103" s="20"/>
      <c r="TWI103" s="18"/>
      <c r="TWJ103" s="20"/>
      <c r="TWK103" s="20"/>
      <c r="TWL103" s="17"/>
      <c r="TWM103" s="20"/>
      <c r="TWN103" s="20"/>
      <c r="TWO103" s="20"/>
      <c r="TWP103" s="20"/>
      <c r="TWQ103" s="18"/>
      <c r="TWR103" s="20"/>
      <c r="TWS103" s="20"/>
      <c r="TWT103" s="17"/>
      <c r="TWU103" s="20"/>
      <c r="TWV103" s="20"/>
      <c r="TWW103" s="20"/>
      <c r="TWX103" s="20"/>
      <c r="TWY103" s="18"/>
      <c r="TWZ103" s="20"/>
      <c r="TXA103" s="20"/>
      <c r="TXB103" s="17"/>
      <c r="TXC103" s="20"/>
      <c r="TXD103" s="20"/>
      <c r="TXE103" s="20"/>
      <c r="TXF103" s="20"/>
      <c r="TXG103" s="18"/>
      <c r="TXH103" s="20"/>
      <c r="TXI103" s="20"/>
      <c r="TXJ103" s="17"/>
      <c r="TXK103" s="20"/>
      <c r="TXL103" s="20"/>
      <c r="TXM103" s="20"/>
      <c r="TXN103" s="20"/>
      <c r="TXO103" s="18"/>
      <c r="TXP103" s="20"/>
      <c r="TXQ103" s="20"/>
      <c r="TXR103" s="17"/>
      <c r="TXS103" s="20"/>
      <c r="TXT103" s="20"/>
      <c r="TXU103" s="20"/>
      <c r="TXV103" s="20"/>
      <c r="TXW103" s="18"/>
      <c r="TXX103" s="20"/>
      <c r="TXY103" s="20"/>
      <c r="TXZ103" s="17"/>
      <c r="TYA103" s="20"/>
      <c r="TYB103" s="20"/>
      <c r="TYC103" s="20"/>
      <c r="TYD103" s="20"/>
      <c r="TYE103" s="18"/>
      <c r="TYF103" s="20"/>
      <c r="TYG103" s="20"/>
      <c r="TYH103" s="17"/>
      <c r="TYI103" s="20"/>
      <c r="TYJ103" s="20"/>
      <c r="TYK103" s="20"/>
      <c r="TYL103" s="20"/>
      <c r="TYM103" s="18"/>
      <c r="TYN103" s="20"/>
      <c r="TYO103" s="20"/>
      <c r="TYP103" s="17"/>
      <c r="TYQ103" s="20"/>
      <c r="TYR103" s="20"/>
      <c r="TYS103" s="20"/>
      <c r="TYT103" s="20"/>
      <c r="TYU103" s="18"/>
      <c r="TYV103" s="20"/>
      <c r="TYW103" s="20"/>
      <c r="TYX103" s="17"/>
      <c r="TYY103" s="20"/>
      <c r="TYZ103" s="20"/>
      <c r="TZA103" s="20"/>
      <c r="TZB103" s="20"/>
      <c r="TZC103" s="18"/>
      <c r="TZD103" s="20"/>
      <c r="TZE103" s="20"/>
      <c r="TZF103" s="17"/>
      <c r="TZG103" s="20"/>
      <c r="TZH103" s="20"/>
      <c r="TZI103" s="20"/>
      <c r="TZJ103" s="20"/>
      <c r="TZK103" s="18"/>
      <c r="TZL103" s="20"/>
      <c r="TZM103" s="20"/>
      <c r="TZN103" s="17"/>
      <c r="TZO103" s="20"/>
      <c r="TZP103" s="20"/>
      <c r="TZQ103" s="20"/>
      <c r="TZR103" s="20"/>
      <c r="TZS103" s="18"/>
      <c r="TZT103" s="20"/>
      <c r="TZU103" s="20"/>
      <c r="TZV103" s="17"/>
      <c r="TZW103" s="20"/>
      <c r="TZX103" s="20"/>
      <c r="TZY103" s="20"/>
      <c r="TZZ103" s="20"/>
      <c r="UAA103" s="18"/>
      <c r="UAB103" s="20"/>
      <c r="UAC103" s="20"/>
      <c r="UAD103" s="17"/>
      <c r="UAE103" s="20"/>
      <c r="UAF103" s="20"/>
      <c r="UAG103" s="20"/>
      <c r="UAH103" s="20"/>
      <c r="UAI103" s="18"/>
      <c r="UAJ103" s="20"/>
      <c r="UAK103" s="20"/>
      <c r="UAL103" s="17"/>
      <c r="UAM103" s="20"/>
      <c r="UAN103" s="20"/>
      <c r="UAO103" s="20"/>
      <c r="UAP103" s="20"/>
      <c r="UAQ103" s="18"/>
      <c r="UAR103" s="20"/>
      <c r="UAS103" s="20"/>
      <c r="UAT103" s="17"/>
      <c r="UAU103" s="20"/>
      <c r="UAV103" s="20"/>
      <c r="UAW103" s="20"/>
      <c r="UAX103" s="20"/>
      <c r="UAY103" s="18"/>
      <c r="UAZ103" s="20"/>
      <c r="UBA103" s="20"/>
      <c r="UBB103" s="17"/>
      <c r="UBC103" s="20"/>
      <c r="UBD103" s="20"/>
      <c r="UBE103" s="20"/>
      <c r="UBF103" s="20"/>
      <c r="UBG103" s="18"/>
      <c r="UBH103" s="20"/>
      <c r="UBI103" s="20"/>
      <c r="UBJ103" s="17"/>
      <c r="UBK103" s="20"/>
      <c r="UBL103" s="20"/>
      <c r="UBM103" s="20"/>
      <c r="UBN103" s="20"/>
      <c r="UBO103" s="18"/>
      <c r="UBP103" s="20"/>
      <c r="UBQ103" s="20"/>
      <c r="UBR103" s="17"/>
      <c r="UBS103" s="20"/>
      <c r="UBT103" s="20"/>
      <c r="UBU103" s="20"/>
      <c r="UBV103" s="20"/>
      <c r="UBW103" s="18"/>
      <c r="UBX103" s="20"/>
      <c r="UBY103" s="20"/>
      <c r="UBZ103" s="17"/>
      <c r="UCA103" s="20"/>
      <c r="UCB103" s="20"/>
      <c r="UCC103" s="20"/>
      <c r="UCD103" s="20"/>
      <c r="UCE103" s="18"/>
      <c r="UCF103" s="20"/>
      <c r="UCG103" s="20"/>
      <c r="UCH103" s="17"/>
      <c r="UCI103" s="20"/>
      <c r="UCJ103" s="20"/>
      <c r="UCK103" s="20"/>
      <c r="UCL103" s="20"/>
      <c r="UCM103" s="18"/>
      <c r="UCN103" s="20"/>
      <c r="UCO103" s="20"/>
      <c r="UCP103" s="17"/>
      <c r="UCQ103" s="20"/>
      <c r="UCR103" s="20"/>
      <c r="UCS103" s="20"/>
      <c r="UCT103" s="20"/>
      <c r="UCU103" s="18"/>
      <c r="UCV103" s="20"/>
      <c r="UCW103" s="20"/>
      <c r="UCX103" s="17"/>
      <c r="UCY103" s="20"/>
      <c r="UCZ103" s="20"/>
      <c r="UDA103" s="20"/>
      <c r="UDB103" s="20"/>
      <c r="UDC103" s="18"/>
      <c r="UDD103" s="20"/>
      <c r="UDE103" s="20"/>
      <c r="UDF103" s="17"/>
      <c r="UDG103" s="20"/>
      <c r="UDH103" s="20"/>
      <c r="UDI103" s="20"/>
      <c r="UDJ103" s="20"/>
      <c r="UDK103" s="18"/>
      <c r="UDL103" s="20"/>
      <c r="UDM103" s="20"/>
      <c r="UDN103" s="17"/>
      <c r="UDO103" s="20"/>
      <c r="UDP103" s="20"/>
      <c r="UDQ103" s="20"/>
      <c r="UDR103" s="20"/>
      <c r="UDS103" s="18"/>
      <c r="UDT103" s="20"/>
      <c r="UDU103" s="20"/>
      <c r="UDV103" s="17"/>
      <c r="UDW103" s="20"/>
      <c r="UDX103" s="20"/>
      <c r="UDY103" s="20"/>
      <c r="UDZ103" s="20"/>
      <c r="UEA103" s="18"/>
      <c r="UEB103" s="20"/>
      <c r="UEC103" s="20"/>
      <c r="UED103" s="17"/>
      <c r="UEE103" s="20"/>
      <c r="UEF103" s="20"/>
      <c r="UEG103" s="20"/>
      <c r="UEH103" s="20"/>
      <c r="UEI103" s="18"/>
      <c r="UEJ103" s="20"/>
      <c r="UEK103" s="20"/>
      <c r="UEL103" s="17"/>
      <c r="UEM103" s="20"/>
      <c r="UEN103" s="20"/>
      <c r="UEO103" s="20"/>
      <c r="UEP103" s="20"/>
      <c r="UEQ103" s="18"/>
      <c r="UER103" s="20"/>
      <c r="UES103" s="20"/>
      <c r="UET103" s="17"/>
      <c r="UEU103" s="20"/>
      <c r="UEV103" s="20"/>
      <c r="UEW103" s="20"/>
      <c r="UEX103" s="20"/>
      <c r="UEY103" s="18"/>
      <c r="UEZ103" s="20"/>
      <c r="UFA103" s="20"/>
      <c r="UFB103" s="17"/>
      <c r="UFC103" s="20"/>
      <c r="UFD103" s="20"/>
      <c r="UFE103" s="20"/>
      <c r="UFF103" s="20"/>
      <c r="UFG103" s="18"/>
      <c r="UFH103" s="20"/>
      <c r="UFI103" s="20"/>
      <c r="UFJ103" s="17"/>
      <c r="UFK103" s="20"/>
      <c r="UFL103" s="20"/>
      <c r="UFM103" s="20"/>
      <c r="UFN103" s="20"/>
      <c r="UFO103" s="18"/>
      <c r="UFP103" s="20"/>
      <c r="UFQ103" s="20"/>
      <c r="UFR103" s="17"/>
      <c r="UFS103" s="20"/>
      <c r="UFT103" s="20"/>
      <c r="UFU103" s="20"/>
      <c r="UFV103" s="20"/>
      <c r="UFW103" s="18"/>
      <c r="UFX103" s="20"/>
      <c r="UFY103" s="20"/>
      <c r="UFZ103" s="17"/>
      <c r="UGA103" s="20"/>
      <c r="UGB103" s="20"/>
      <c r="UGC103" s="20"/>
      <c r="UGD103" s="20"/>
      <c r="UGE103" s="18"/>
      <c r="UGF103" s="20"/>
      <c r="UGG103" s="20"/>
      <c r="UGH103" s="17"/>
      <c r="UGI103" s="20"/>
      <c r="UGJ103" s="20"/>
      <c r="UGK103" s="20"/>
      <c r="UGL103" s="20"/>
      <c r="UGM103" s="18"/>
      <c r="UGN103" s="20"/>
      <c r="UGO103" s="20"/>
      <c r="UGP103" s="17"/>
      <c r="UGQ103" s="20"/>
      <c r="UGR103" s="20"/>
      <c r="UGS103" s="20"/>
      <c r="UGT103" s="20"/>
      <c r="UGU103" s="18"/>
      <c r="UGV103" s="20"/>
      <c r="UGW103" s="20"/>
      <c r="UGX103" s="17"/>
      <c r="UGY103" s="20"/>
      <c r="UGZ103" s="20"/>
      <c r="UHA103" s="20"/>
      <c r="UHB103" s="20"/>
      <c r="UHC103" s="18"/>
      <c r="UHD103" s="20"/>
      <c r="UHE103" s="20"/>
      <c r="UHF103" s="17"/>
      <c r="UHG103" s="20"/>
      <c r="UHH103" s="20"/>
      <c r="UHI103" s="20"/>
      <c r="UHJ103" s="20"/>
      <c r="UHK103" s="18"/>
      <c r="UHL103" s="20"/>
      <c r="UHM103" s="20"/>
      <c r="UHN103" s="17"/>
      <c r="UHO103" s="20"/>
      <c r="UHP103" s="20"/>
      <c r="UHQ103" s="20"/>
      <c r="UHR103" s="20"/>
      <c r="UHS103" s="18"/>
      <c r="UHT103" s="20"/>
      <c r="UHU103" s="20"/>
      <c r="UHV103" s="17"/>
      <c r="UHW103" s="20"/>
      <c r="UHX103" s="20"/>
      <c r="UHY103" s="20"/>
      <c r="UHZ103" s="20"/>
      <c r="UIA103" s="18"/>
      <c r="UIB103" s="20"/>
      <c r="UIC103" s="20"/>
      <c r="UID103" s="17"/>
      <c r="UIE103" s="20"/>
      <c r="UIF103" s="20"/>
      <c r="UIG103" s="20"/>
      <c r="UIH103" s="20"/>
      <c r="UII103" s="18"/>
      <c r="UIJ103" s="20"/>
      <c r="UIK103" s="20"/>
      <c r="UIL103" s="17"/>
      <c r="UIM103" s="20"/>
      <c r="UIN103" s="20"/>
      <c r="UIO103" s="20"/>
      <c r="UIP103" s="20"/>
      <c r="UIQ103" s="18"/>
      <c r="UIR103" s="20"/>
      <c r="UIS103" s="20"/>
      <c r="UIT103" s="17"/>
      <c r="UIU103" s="20"/>
      <c r="UIV103" s="20"/>
      <c r="UIW103" s="20"/>
      <c r="UIX103" s="20"/>
      <c r="UIY103" s="18"/>
      <c r="UIZ103" s="20"/>
      <c r="UJA103" s="20"/>
      <c r="UJB103" s="17"/>
      <c r="UJC103" s="20"/>
      <c r="UJD103" s="20"/>
      <c r="UJE103" s="20"/>
      <c r="UJF103" s="20"/>
      <c r="UJG103" s="18"/>
      <c r="UJH103" s="20"/>
      <c r="UJI103" s="20"/>
      <c r="UJJ103" s="17"/>
      <c r="UJK103" s="20"/>
      <c r="UJL103" s="20"/>
      <c r="UJM103" s="20"/>
      <c r="UJN103" s="20"/>
      <c r="UJO103" s="18"/>
      <c r="UJP103" s="20"/>
      <c r="UJQ103" s="20"/>
      <c r="UJR103" s="17"/>
      <c r="UJS103" s="20"/>
      <c r="UJT103" s="20"/>
      <c r="UJU103" s="20"/>
      <c r="UJV103" s="20"/>
      <c r="UJW103" s="18"/>
      <c r="UJX103" s="20"/>
      <c r="UJY103" s="20"/>
      <c r="UJZ103" s="17"/>
      <c r="UKA103" s="20"/>
      <c r="UKB103" s="20"/>
      <c r="UKC103" s="20"/>
      <c r="UKD103" s="20"/>
      <c r="UKE103" s="18"/>
      <c r="UKF103" s="20"/>
      <c r="UKG103" s="20"/>
      <c r="UKH103" s="17"/>
      <c r="UKI103" s="20"/>
      <c r="UKJ103" s="20"/>
      <c r="UKK103" s="20"/>
      <c r="UKL103" s="20"/>
      <c r="UKM103" s="18"/>
      <c r="UKN103" s="20"/>
      <c r="UKO103" s="20"/>
      <c r="UKP103" s="17"/>
      <c r="UKQ103" s="20"/>
      <c r="UKR103" s="20"/>
      <c r="UKS103" s="20"/>
      <c r="UKT103" s="20"/>
      <c r="UKU103" s="18"/>
      <c r="UKV103" s="20"/>
      <c r="UKW103" s="20"/>
      <c r="UKX103" s="17"/>
      <c r="UKY103" s="20"/>
      <c r="UKZ103" s="20"/>
      <c r="ULA103" s="20"/>
      <c r="ULB103" s="20"/>
      <c r="ULC103" s="18"/>
      <c r="ULD103" s="20"/>
      <c r="ULE103" s="20"/>
      <c r="ULF103" s="17"/>
      <c r="ULG103" s="20"/>
      <c r="ULH103" s="20"/>
      <c r="ULI103" s="20"/>
      <c r="ULJ103" s="20"/>
      <c r="ULK103" s="18"/>
      <c r="ULL103" s="20"/>
      <c r="ULM103" s="20"/>
      <c r="ULN103" s="17"/>
      <c r="ULO103" s="20"/>
      <c r="ULP103" s="20"/>
      <c r="ULQ103" s="20"/>
      <c r="ULR103" s="20"/>
      <c r="ULS103" s="18"/>
      <c r="ULT103" s="20"/>
      <c r="ULU103" s="20"/>
      <c r="ULV103" s="17"/>
      <c r="ULW103" s="20"/>
      <c r="ULX103" s="20"/>
      <c r="ULY103" s="20"/>
      <c r="ULZ103" s="20"/>
      <c r="UMA103" s="18"/>
      <c r="UMB103" s="20"/>
      <c r="UMC103" s="20"/>
      <c r="UMD103" s="17"/>
      <c r="UME103" s="20"/>
      <c r="UMF103" s="20"/>
      <c r="UMG103" s="20"/>
      <c r="UMH103" s="20"/>
      <c r="UMI103" s="18"/>
      <c r="UMJ103" s="20"/>
      <c r="UMK103" s="20"/>
      <c r="UML103" s="17"/>
      <c r="UMM103" s="20"/>
      <c r="UMN103" s="20"/>
      <c r="UMO103" s="20"/>
      <c r="UMP103" s="20"/>
      <c r="UMQ103" s="18"/>
      <c r="UMR103" s="20"/>
      <c r="UMS103" s="20"/>
      <c r="UMT103" s="17"/>
      <c r="UMU103" s="20"/>
      <c r="UMV103" s="20"/>
      <c r="UMW103" s="20"/>
      <c r="UMX103" s="20"/>
      <c r="UMY103" s="18"/>
      <c r="UMZ103" s="20"/>
      <c r="UNA103" s="20"/>
      <c r="UNB103" s="17"/>
      <c r="UNC103" s="20"/>
      <c r="UND103" s="20"/>
      <c r="UNE103" s="20"/>
      <c r="UNF103" s="20"/>
      <c r="UNG103" s="18"/>
      <c r="UNH103" s="20"/>
      <c r="UNI103" s="20"/>
      <c r="UNJ103" s="17"/>
      <c r="UNK103" s="20"/>
      <c r="UNL103" s="20"/>
      <c r="UNM103" s="20"/>
      <c r="UNN103" s="20"/>
      <c r="UNO103" s="18"/>
      <c r="UNP103" s="20"/>
      <c r="UNQ103" s="20"/>
      <c r="UNR103" s="17"/>
      <c r="UNS103" s="20"/>
      <c r="UNT103" s="20"/>
      <c r="UNU103" s="20"/>
      <c r="UNV103" s="20"/>
      <c r="UNW103" s="18"/>
      <c r="UNX103" s="20"/>
      <c r="UNY103" s="20"/>
      <c r="UNZ103" s="17"/>
      <c r="UOA103" s="20"/>
      <c r="UOB103" s="20"/>
      <c r="UOC103" s="20"/>
      <c r="UOD103" s="20"/>
      <c r="UOE103" s="18"/>
      <c r="UOF103" s="20"/>
      <c r="UOG103" s="20"/>
      <c r="UOH103" s="17"/>
      <c r="UOI103" s="20"/>
      <c r="UOJ103" s="20"/>
      <c r="UOK103" s="20"/>
      <c r="UOL103" s="20"/>
      <c r="UOM103" s="18"/>
      <c r="UON103" s="20"/>
      <c r="UOO103" s="20"/>
      <c r="UOP103" s="17"/>
      <c r="UOQ103" s="20"/>
      <c r="UOR103" s="20"/>
      <c r="UOS103" s="20"/>
      <c r="UOT103" s="20"/>
      <c r="UOU103" s="18"/>
      <c r="UOV103" s="20"/>
      <c r="UOW103" s="20"/>
      <c r="UOX103" s="17"/>
      <c r="UOY103" s="20"/>
      <c r="UOZ103" s="20"/>
      <c r="UPA103" s="20"/>
      <c r="UPB103" s="20"/>
      <c r="UPC103" s="18"/>
      <c r="UPD103" s="20"/>
      <c r="UPE103" s="20"/>
      <c r="UPF103" s="17"/>
      <c r="UPG103" s="20"/>
      <c r="UPH103" s="20"/>
      <c r="UPI103" s="20"/>
      <c r="UPJ103" s="20"/>
      <c r="UPK103" s="18"/>
      <c r="UPL103" s="20"/>
      <c r="UPM103" s="20"/>
      <c r="UPN103" s="17"/>
      <c r="UPO103" s="20"/>
      <c r="UPP103" s="20"/>
      <c r="UPQ103" s="20"/>
      <c r="UPR103" s="20"/>
      <c r="UPS103" s="18"/>
      <c r="UPT103" s="20"/>
      <c r="UPU103" s="20"/>
      <c r="UPV103" s="17"/>
      <c r="UPW103" s="20"/>
      <c r="UPX103" s="20"/>
      <c r="UPY103" s="20"/>
      <c r="UPZ103" s="20"/>
      <c r="UQA103" s="18"/>
      <c r="UQB103" s="20"/>
      <c r="UQC103" s="20"/>
      <c r="UQD103" s="17"/>
      <c r="UQE103" s="20"/>
      <c r="UQF103" s="20"/>
      <c r="UQG103" s="20"/>
      <c r="UQH103" s="20"/>
      <c r="UQI103" s="18"/>
      <c r="UQJ103" s="20"/>
      <c r="UQK103" s="20"/>
      <c r="UQL103" s="17"/>
      <c r="UQM103" s="20"/>
      <c r="UQN103" s="20"/>
      <c r="UQO103" s="20"/>
      <c r="UQP103" s="20"/>
      <c r="UQQ103" s="18"/>
      <c r="UQR103" s="20"/>
      <c r="UQS103" s="20"/>
      <c r="UQT103" s="17"/>
      <c r="UQU103" s="20"/>
      <c r="UQV103" s="20"/>
      <c r="UQW103" s="20"/>
      <c r="UQX103" s="20"/>
      <c r="UQY103" s="18"/>
      <c r="UQZ103" s="20"/>
      <c r="URA103" s="20"/>
      <c r="URB103" s="17"/>
      <c r="URC103" s="20"/>
      <c r="URD103" s="20"/>
      <c r="URE103" s="20"/>
      <c r="URF103" s="20"/>
      <c r="URG103" s="18"/>
      <c r="URH103" s="20"/>
      <c r="URI103" s="20"/>
      <c r="URJ103" s="17"/>
      <c r="URK103" s="20"/>
      <c r="URL103" s="20"/>
      <c r="URM103" s="20"/>
      <c r="URN103" s="20"/>
      <c r="URO103" s="18"/>
      <c r="URP103" s="20"/>
      <c r="URQ103" s="20"/>
      <c r="URR103" s="17"/>
      <c r="URS103" s="20"/>
      <c r="URT103" s="20"/>
      <c r="URU103" s="20"/>
      <c r="URV103" s="20"/>
      <c r="URW103" s="18"/>
      <c r="URX103" s="20"/>
      <c r="URY103" s="20"/>
      <c r="URZ103" s="17"/>
      <c r="USA103" s="20"/>
      <c r="USB103" s="20"/>
      <c r="USC103" s="20"/>
      <c r="USD103" s="20"/>
      <c r="USE103" s="18"/>
      <c r="USF103" s="20"/>
      <c r="USG103" s="20"/>
      <c r="USH103" s="17"/>
      <c r="USI103" s="20"/>
      <c r="USJ103" s="20"/>
      <c r="USK103" s="20"/>
      <c r="USL103" s="20"/>
      <c r="USM103" s="18"/>
      <c r="USN103" s="20"/>
      <c r="USO103" s="20"/>
      <c r="USP103" s="17"/>
      <c r="USQ103" s="20"/>
      <c r="USR103" s="20"/>
      <c r="USS103" s="20"/>
      <c r="UST103" s="20"/>
      <c r="USU103" s="18"/>
      <c r="USV103" s="20"/>
      <c r="USW103" s="20"/>
      <c r="USX103" s="17"/>
      <c r="USY103" s="20"/>
      <c r="USZ103" s="20"/>
      <c r="UTA103" s="20"/>
      <c r="UTB103" s="20"/>
      <c r="UTC103" s="18"/>
      <c r="UTD103" s="20"/>
      <c r="UTE103" s="20"/>
      <c r="UTF103" s="17"/>
      <c r="UTG103" s="20"/>
      <c r="UTH103" s="20"/>
      <c r="UTI103" s="20"/>
      <c r="UTJ103" s="20"/>
      <c r="UTK103" s="18"/>
      <c r="UTL103" s="20"/>
      <c r="UTM103" s="20"/>
      <c r="UTN103" s="17"/>
      <c r="UTO103" s="20"/>
      <c r="UTP103" s="20"/>
      <c r="UTQ103" s="20"/>
      <c r="UTR103" s="20"/>
      <c r="UTS103" s="18"/>
      <c r="UTT103" s="20"/>
      <c r="UTU103" s="20"/>
      <c r="UTV103" s="17"/>
      <c r="UTW103" s="20"/>
      <c r="UTX103" s="20"/>
      <c r="UTY103" s="20"/>
      <c r="UTZ103" s="20"/>
      <c r="UUA103" s="18"/>
      <c r="UUB103" s="20"/>
      <c r="UUC103" s="20"/>
      <c r="UUD103" s="17"/>
      <c r="UUE103" s="20"/>
      <c r="UUF103" s="20"/>
      <c r="UUG103" s="20"/>
      <c r="UUH103" s="20"/>
      <c r="UUI103" s="18"/>
      <c r="UUJ103" s="20"/>
      <c r="UUK103" s="20"/>
      <c r="UUL103" s="17"/>
      <c r="UUM103" s="20"/>
      <c r="UUN103" s="20"/>
      <c r="UUO103" s="20"/>
      <c r="UUP103" s="20"/>
      <c r="UUQ103" s="18"/>
      <c r="UUR103" s="20"/>
      <c r="UUS103" s="20"/>
      <c r="UUT103" s="17"/>
      <c r="UUU103" s="20"/>
      <c r="UUV103" s="20"/>
      <c r="UUW103" s="20"/>
      <c r="UUX103" s="20"/>
      <c r="UUY103" s="18"/>
      <c r="UUZ103" s="20"/>
      <c r="UVA103" s="20"/>
      <c r="UVB103" s="17"/>
      <c r="UVC103" s="20"/>
      <c r="UVD103" s="20"/>
      <c r="UVE103" s="20"/>
      <c r="UVF103" s="20"/>
      <c r="UVG103" s="18"/>
      <c r="UVH103" s="20"/>
      <c r="UVI103" s="20"/>
      <c r="UVJ103" s="17"/>
      <c r="UVK103" s="20"/>
      <c r="UVL103" s="20"/>
      <c r="UVM103" s="20"/>
      <c r="UVN103" s="20"/>
      <c r="UVO103" s="18"/>
      <c r="UVP103" s="20"/>
      <c r="UVQ103" s="20"/>
      <c r="UVR103" s="17"/>
      <c r="UVS103" s="20"/>
      <c r="UVT103" s="20"/>
      <c r="UVU103" s="20"/>
      <c r="UVV103" s="20"/>
      <c r="UVW103" s="18"/>
      <c r="UVX103" s="20"/>
      <c r="UVY103" s="20"/>
      <c r="UVZ103" s="17"/>
      <c r="UWA103" s="20"/>
      <c r="UWB103" s="20"/>
      <c r="UWC103" s="20"/>
      <c r="UWD103" s="20"/>
      <c r="UWE103" s="18"/>
      <c r="UWF103" s="20"/>
      <c r="UWG103" s="20"/>
      <c r="UWH103" s="17"/>
      <c r="UWI103" s="20"/>
      <c r="UWJ103" s="20"/>
      <c r="UWK103" s="20"/>
      <c r="UWL103" s="20"/>
      <c r="UWM103" s="18"/>
      <c r="UWN103" s="20"/>
      <c r="UWO103" s="20"/>
      <c r="UWP103" s="17"/>
      <c r="UWQ103" s="20"/>
      <c r="UWR103" s="20"/>
      <c r="UWS103" s="20"/>
      <c r="UWT103" s="20"/>
      <c r="UWU103" s="18"/>
      <c r="UWV103" s="20"/>
      <c r="UWW103" s="20"/>
      <c r="UWX103" s="17"/>
      <c r="UWY103" s="20"/>
      <c r="UWZ103" s="20"/>
      <c r="UXA103" s="20"/>
      <c r="UXB103" s="20"/>
      <c r="UXC103" s="18"/>
      <c r="UXD103" s="20"/>
      <c r="UXE103" s="20"/>
      <c r="UXF103" s="17"/>
      <c r="UXG103" s="20"/>
      <c r="UXH103" s="20"/>
      <c r="UXI103" s="20"/>
      <c r="UXJ103" s="20"/>
      <c r="UXK103" s="18"/>
      <c r="UXL103" s="20"/>
      <c r="UXM103" s="20"/>
      <c r="UXN103" s="17"/>
      <c r="UXO103" s="20"/>
      <c r="UXP103" s="20"/>
      <c r="UXQ103" s="20"/>
      <c r="UXR103" s="20"/>
      <c r="UXS103" s="18"/>
      <c r="UXT103" s="20"/>
      <c r="UXU103" s="20"/>
      <c r="UXV103" s="17"/>
      <c r="UXW103" s="20"/>
      <c r="UXX103" s="20"/>
      <c r="UXY103" s="20"/>
      <c r="UXZ103" s="20"/>
      <c r="UYA103" s="18"/>
      <c r="UYB103" s="20"/>
      <c r="UYC103" s="20"/>
      <c r="UYD103" s="17"/>
      <c r="UYE103" s="20"/>
      <c r="UYF103" s="20"/>
      <c r="UYG103" s="20"/>
      <c r="UYH103" s="20"/>
      <c r="UYI103" s="18"/>
      <c r="UYJ103" s="20"/>
      <c r="UYK103" s="20"/>
      <c r="UYL103" s="17"/>
      <c r="UYM103" s="20"/>
      <c r="UYN103" s="20"/>
      <c r="UYO103" s="20"/>
      <c r="UYP103" s="20"/>
      <c r="UYQ103" s="18"/>
      <c r="UYR103" s="20"/>
      <c r="UYS103" s="20"/>
      <c r="UYT103" s="17"/>
      <c r="UYU103" s="20"/>
      <c r="UYV103" s="20"/>
      <c r="UYW103" s="20"/>
      <c r="UYX103" s="20"/>
      <c r="UYY103" s="18"/>
      <c r="UYZ103" s="20"/>
      <c r="UZA103" s="20"/>
      <c r="UZB103" s="17"/>
      <c r="UZC103" s="20"/>
      <c r="UZD103" s="20"/>
      <c r="UZE103" s="20"/>
      <c r="UZF103" s="20"/>
      <c r="UZG103" s="18"/>
      <c r="UZH103" s="20"/>
      <c r="UZI103" s="20"/>
      <c r="UZJ103" s="17"/>
      <c r="UZK103" s="20"/>
      <c r="UZL103" s="20"/>
      <c r="UZM103" s="20"/>
      <c r="UZN103" s="20"/>
      <c r="UZO103" s="18"/>
      <c r="UZP103" s="20"/>
      <c r="UZQ103" s="20"/>
      <c r="UZR103" s="17"/>
      <c r="UZS103" s="20"/>
      <c r="UZT103" s="20"/>
      <c r="UZU103" s="20"/>
      <c r="UZV103" s="20"/>
      <c r="UZW103" s="18"/>
      <c r="UZX103" s="20"/>
      <c r="UZY103" s="20"/>
      <c r="UZZ103" s="17"/>
      <c r="VAA103" s="20"/>
      <c r="VAB103" s="20"/>
      <c r="VAC103" s="20"/>
      <c r="VAD103" s="20"/>
      <c r="VAE103" s="18"/>
      <c r="VAF103" s="20"/>
      <c r="VAG103" s="20"/>
      <c r="VAH103" s="17"/>
      <c r="VAI103" s="20"/>
      <c r="VAJ103" s="20"/>
      <c r="VAK103" s="20"/>
      <c r="VAL103" s="20"/>
      <c r="VAM103" s="18"/>
      <c r="VAN103" s="20"/>
      <c r="VAO103" s="20"/>
      <c r="VAP103" s="17"/>
      <c r="VAQ103" s="20"/>
      <c r="VAR103" s="20"/>
      <c r="VAS103" s="20"/>
      <c r="VAT103" s="20"/>
      <c r="VAU103" s="18"/>
      <c r="VAV103" s="20"/>
      <c r="VAW103" s="20"/>
      <c r="VAX103" s="17"/>
      <c r="VAY103" s="20"/>
      <c r="VAZ103" s="20"/>
      <c r="VBA103" s="20"/>
      <c r="VBB103" s="20"/>
      <c r="VBC103" s="18"/>
      <c r="VBD103" s="20"/>
      <c r="VBE103" s="20"/>
      <c r="VBF103" s="17"/>
      <c r="VBG103" s="20"/>
      <c r="VBH103" s="20"/>
      <c r="VBI103" s="20"/>
      <c r="VBJ103" s="20"/>
      <c r="VBK103" s="18"/>
      <c r="VBL103" s="20"/>
      <c r="VBM103" s="20"/>
      <c r="VBN103" s="17"/>
      <c r="VBO103" s="20"/>
      <c r="VBP103" s="20"/>
      <c r="VBQ103" s="20"/>
      <c r="VBR103" s="20"/>
      <c r="VBS103" s="18"/>
      <c r="VBT103" s="20"/>
      <c r="VBU103" s="20"/>
      <c r="VBV103" s="17"/>
      <c r="VBW103" s="20"/>
      <c r="VBX103" s="20"/>
      <c r="VBY103" s="20"/>
      <c r="VBZ103" s="20"/>
      <c r="VCA103" s="18"/>
      <c r="VCB103" s="20"/>
      <c r="VCC103" s="20"/>
      <c r="VCD103" s="17"/>
      <c r="VCE103" s="20"/>
      <c r="VCF103" s="20"/>
      <c r="VCG103" s="20"/>
      <c r="VCH103" s="20"/>
      <c r="VCI103" s="18"/>
      <c r="VCJ103" s="20"/>
      <c r="VCK103" s="20"/>
      <c r="VCL103" s="17"/>
      <c r="VCM103" s="20"/>
      <c r="VCN103" s="20"/>
      <c r="VCO103" s="20"/>
      <c r="VCP103" s="20"/>
      <c r="VCQ103" s="18"/>
      <c r="VCR103" s="20"/>
      <c r="VCS103" s="20"/>
      <c r="VCT103" s="17"/>
      <c r="VCU103" s="20"/>
      <c r="VCV103" s="20"/>
      <c r="VCW103" s="20"/>
      <c r="VCX103" s="20"/>
      <c r="VCY103" s="18"/>
      <c r="VCZ103" s="20"/>
      <c r="VDA103" s="20"/>
      <c r="VDB103" s="17"/>
      <c r="VDC103" s="20"/>
      <c r="VDD103" s="20"/>
      <c r="VDE103" s="20"/>
      <c r="VDF103" s="20"/>
      <c r="VDG103" s="18"/>
      <c r="VDH103" s="20"/>
      <c r="VDI103" s="20"/>
      <c r="VDJ103" s="17"/>
      <c r="VDK103" s="20"/>
      <c r="VDL103" s="20"/>
      <c r="VDM103" s="20"/>
      <c r="VDN103" s="20"/>
      <c r="VDO103" s="18"/>
      <c r="VDP103" s="20"/>
      <c r="VDQ103" s="20"/>
      <c r="VDR103" s="17"/>
      <c r="VDS103" s="20"/>
      <c r="VDT103" s="20"/>
      <c r="VDU103" s="20"/>
      <c r="VDV103" s="20"/>
      <c r="VDW103" s="18"/>
      <c r="VDX103" s="20"/>
      <c r="VDY103" s="20"/>
      <c r="VDZ103" s="17"/>
      <c r="VEA103" s="20"/>
      <c r="VEB103" s="20"/>
      <c r="VEC103" s="20"/>
      <c r="VED103" s="20"/>
      <c r="VEE103" s="18"/>
      <c r="VEF103" s="20"/>
      <c r="VEG103" s="20"/>
      <c r="VEH103" s="17"/>
      <c r="VEI103" s="20"/>
      <c r="VEJ103" s="20"/>
      <c r="VEK103" s="20"/>
      <c r="VEL103" s="20"/>
      <c r="VEM103" s="18"/>
      <c r="VEN103" s="20"/>
      <c r="VEO103" s="20"/>
      <c r="VEP103" s="17"/>
      <c r="VEQ103" s="20"/>
      <c r="VER103" s="20"/>
      <c r="VES103" s="20"/>
      <c r="VET103" s="20"/>
      <c r="VEU103" s="18"/>
      <c r="VEV103" s="20"/>
      <c r="VEW103" s="20"/>
      <c r="VEX103" s="17"/>
      <c r="VEY103" s="20"/>
      <c r="VEZ103" s="20"/>
      <c r="VFA103" s="20"/>
      <c r="VFB103" s="20"/>
      <c r="VFC103" s="18"/>
      <c r="VFD103" s="20"/>
      <c r="VFE103" s="20"/>
      <c r="VFF103" s="17"/>
      <c r="VFG103" s="20"/>
      <c r="VFH103" s="20"/>
      <c r="VFI103" s="20"/>
      <c r="VFJ103" s="20"/>
      <c r="VFK103" s="18"/>
      <c r="VFL103" s="20"/>
      <c r="VFM103" s="20"/>
      <c r="VFN103" s="17"/>
      <c r="VFO103" s="20"/>
      <c r="VFP103" s="20"/>
      <c r="VFQ103" s="20"/>
      <c r="VFR103" s="20"/>
      <c r="VFS103" s="18"/>
      <c r="VFT103" s="20"/>
      <c r="VFU103" s="20"/>
      <c r="VFV103" s="17"/>
      <c r="VFW103" s="20"/>
      <c r="VFX103" s="20"/>
      <c r="VFY103" s="20"/>
      <c r="VFZ103" s="20"/>
      <c r="VGA103" s="18"/>
      <c r="VGB103" s="20"/>
      <c r="VGC103" s="20"/>
      <c r="VGD103" s="17"/>
      <c r="VGE103" s="20"/>
      <c r="VGF103" s="20"/>
      <c r="VGG103" s="20"/>
      <c r="VGH103" s="20"/>
      <c r="VGI103" s="18"/>
      <c r="VGJ103" s="20"/>
      <c r="VGK103" s="20"/>
      <c r="VGL103" s="17"/>
      <c r="VGM103" s="20"/>
      <c r="VGN103" s="20"/>
      <c r="VGO103" s="20"/>
      <c r="VGP103" s="20"/>
      <c r="VGQ103" s="18"/>
      <c r="VGR103" s="20"/>
      <c r="VGS103" s="20"/>
      <c r="VGT103" s="17"/>
      <c r="VGU103" s="20"/>
      <c r="VGV103" s="20"/>
      <c r="VGW103" s="20"/>
      <c r="VGX103" s="20"/>
      <c r="VGY103" s="18"/>
      <c r="VGZ103" s="20"/>
      <c r="VHA103" s="20"/>
      <c r="VHB103" s="17"/>
      <c r="VHC103" s="20"/>
      <c r="VHD103" s="20"/>
      <c r="VHE103" s="20"/>
      <c r="VHF103" s="20"/>
      <c r="VHG103" s="18"/>
      <c r="VHH103" s="20"/>
      <c r="VHI103" s="20"/>
      <c r="VHJ103" s="17"/>
      <c r="VHK103" s="20"/>
      <c r="VHL103" s="20"/>
      <c r="VHM103" s="20"/>
      <c r="VHN103" s="20"/>
      <c r="VHO103" s="18"/>
      <c r="VHP103" s="20"/>
      <c r="VHQ103" s="20"/>
      <c r="VHR103" s="17"/>
      <c r="VHS103" s="20"/>
      <c r="VHT103" s="20"/>
      <c r="VHU103" s="20"/>
      <c r="VHV103" s="20"/>
      <c r="VHW103" s="18"/>
      <c r="VHX103" s="20"/>
      <c r="VHY103" s="20"/>
      <c r="VHZ103" s="17"/>
      <c r="VIA103" s="20"/>
      <c r="VIB103" s="20"/>
      <c r="VIC103" s="20"/>
      <c r="VID103" s="20"/>
      <c r="VIE103" s="18"/>
      <c r="VIF103" s="20"/>
      <c r="VIG103" s="20"/>
      <c r="VIH103" s="17"/>
      <c r="VII103" s="20"/>
      <c r="VIJ103" s="20"/>
      <c r="VIK103" s="20"/>
      <c r="VIL103" s="20"/>
      <c r="VIM103" s="18"/>
      <c r="VIN103" s="20"/>
      <c r="VIO103" s="20"/>
      <c r="VIP103" s="17"/>
      <c r="VIQ103" s="20"/>
      <c r="VIR103" s="20"/>
      <c r="VIS103" s="20"/>
      <c r="VIT103" s="20"/>
      <c r="VIU103" s="18"/>
      <c r="VIV103" s="20"/>
      <c r="VIW103" s="20"/>
      <c r="VIX103" s="17"/>
      <c r="VIY103" s="20"/>
      <c r="VIZ103" s="20"/>
      <c r="VJA103" s="20"/>
      <c r="VJB103" s="20"/>
      <c r="VJC103" s="18"/>
      <c r="VJD103" s="20"/>
      <c r="VJE103" s="20"/>
      <c r="VJF103" s="17"/>
      <c r="VJG103" s="20"/>
      <c r="VJH103" s="20"/>
      <c r="VJI103" s="20"/>
      <c r="VJJ103" s="20"/>
      <c r="VJK103" s="18"/>
      <c r="VJL103" s="20"/>
      <c r="VJM103" s="20"/>
      <c r="VJN103" s="17"/>
      <c r="VJO103" s="20"/>
      <c r="VJP103" s="20"/>
      <c r="VJQ103" s="20"/>
      <c r="VJR103" s="20"/>
      <c r="VJS103" s="18"/>
      <c r="VJT103" s="20"/>
      <c r="VJU103" s="20"/>
      <c r="VJV103" s="17"/>
      <c r="VJW103" s="20"/>
      <c r="VJX103" s="20"/>
      <c r="VJY103" s="20"/>
      <c r="VJZ103" s="20"/>
      <c r="VKA103" s="18"/>
      <c r="VKB103" s="20"/>
      <c r="VKC103" s="20"/>
      <c r="VKD103" s="17"/>
      <c r="VKE103" s="20"/>
      <c r="VKF103" s="20"/>
      <c r="VKG103" s="20"/>
      <c r="VKH103" s="20"/>
      <c r="VKI103" s="18"/>
      <c r="VKJ103" s="20"/>
      <c r="VKK103" s="20"/>
      <c r="VKL103" s="17"/>
      <c r="VKM103" s="20"/>
      <c r="VKN103" s="20"/>
      <c r="VKO103" s="20"/>
      <c r="VKP103" s="20"/>
      <c r="VKQ103" s="18"/>
      <c r="VKR103" s="20"/>
      <c r="VKS103" s="20"/>
      <c r="VKT103" s="17"/>
      <c r="VKU103" s="20"/>
      <c r="VKV103" s="20"/>
      <c r="VKW103" s="20"/>
      <c r="VKX103" s="20"/>
      <c r="VKY103" s="18"/>
      <c r="VKZ103" s="20"/>
      <c r="VLA103" s="20"/>
      <c r="VLB103" s="17"/>
      <c r="VLC103" s="20"/>
      <c r="VLD103" s="20"/>
      <c r="VLE103" s="20"/>
      <c r="VLF103" s="20"/>
      <c r="VLG103" s="18"/>
      <c r="VLH103" s="20"/>
      <c r="VLI103" s="20"/>
      <c r="VLJ103" s="17"/>
      <c r="VLK103" s="20"/>
      <c r="VLL103" s="20"/>
      <c r="VLM103" s="20"/>
      <c r="VLN103" s="20"/>
      <c r="VLO103" s="18"/>
      <c r="VLP103" s="20"/>
      <c r="VLQ103" s="20"/>
      <c r="VLR103" s="17"/>
      <c r="VLS103" s="20"/>
      <c r="VLT103" s="20"/>
      <c r="VLU103" s="20"/>
      <c r="VLV103" s="20"/>
      <c r="VLW103" s="18"/>
      <c r="VLX103" s="20"/>
      <c r="VLY103" s="20"/>
      <c r="VLZ103" s="17"/>
      <c r="VMA103" s="20"/>
      <c r="VMB103" s="20"/>
      <c r="VMC103" s="20"/>
      <c r="VMD103" s="20"/>
      <c r="VME103" s="18"/>
      <c r="VMF103" s="20"/>
      <c r="VMG103" s="20"/>
      <c r="VMH103" s="17"/>
      <c r="VMI103" s="20"/>
      <c r="VMJ103" s="20"/>
      <c r="VMK103" s="20"/>
      <c r="VML103" s="20"/>
      <c r="VMM103" s="18"/>
      <c r="VMN103" s="20"/>
      <c r="VMO103" s="20"/>
      <c r="VMP103" s="17"/>
      <c r="VMQ103" s="20"/>
      <c r="VMR103" s="20"/>
      <c r="VMS103" s="20"/>
      <c r="VMT103" s="20"/>
      <c r="VMU103" s="18"/>
      <c r="VMV103" s="20"/>
      <c r="VMW103" s="20"/>
      <c r="VMX103" s="17"/>
      <c r="VMY103" s="20"/>
      <c r="VMZ103" s="20"/>
      <c r="VNA103" s="20"/>
      <c r="VNB103" s="20"/>
      <c r="VNC103" s="18"/>
      <c r="VND103" s="20"/>
      <c r="VNE103" s="20"/>
      <c r="VNF103" s="17"/>
      <c r="VNG103" s="20"/>
      <c r="VNH103" s="20"/>
      <c r="VNI103" s="20"/>
      <c r="VNJ103" s="20"/>
      <c r="VNK103" s="18"/>
      <c r="VNL103" s="20"/>
      <c r="VNM103" s="20"/>
      <c r="VNN103" s="17"/>
      <c r="VNO103" s="20"/>
      <c r="VNP103" s="20"/>
      <c r="VNQ103" s="20"/>
      <c r="VNR103" s="20"/>
      <c r="VNS103" s="18"/>
      <c r="VNT103" s="20"/>
      <c r="VNU103" s="20"/>
      <c r="VNV103" s="17"/>
      <c r="VNW103" s="20"/>
      <c r="VNX103" s="20"/>
      <c r="VNY103" s="20"/>
      <c r="VNZ103" s="20"/>
      <c r="VOA103" s="18"/>
      <c r="VOB103" s="20"/>
      <c r="VOC103" s="20"/>
      <c r="VOD103" s="17"/>
      <c r="VOE103" s="20"/>
      <c r="VOF103" s="20"/>
      <c r="VOG103" s="20"/>
      <c r="VOH103" s="20"/>
      <c r="VOI103" s="18"/>
      <c r="VOJ103" s="20"/>
      <c r="VOK103" s="20"/>
      <c r="VOL103" s="17"/>
      <c r="VOM103" s="20"/>
      <c r="VON103" s="20"/>
      <c r="VOO103" s="20"/>
      <c r="VOP103" s="20"/>
      <c r="VOQ103" s="18"/>
      <c r="VOR103" s="20"/>
      <c r="VOS103" s="20"/>
      <c r="VOT103" s="17"/>
      <c r="VOU103" s="20"/>
      <c r="VOV103" s="20"/>
      <c r="VOW103" s="20"/>
      <c r="VOX103" s="20"/>
      <c r="VOY103" s="18"/>
      <c r="VOZ103" s="20"/>
      <c r="VPA103" s="20"/>
      <c r="VPB103" s="17"/>
      <c r="VPC103" s="20"/>
      <c r="VPD103" s="20"/>
      <c r="VPE103" s="20"/>
      <c r="VPF103" s="20"/>
      <c r="VPG103" s="18"/>
      <c r="VPH103" s="20"/>
      <c r="VPI103" s="20"/>
      <c r="VPJ103" s="17"/>
      <c r="VPK103" s="20"/>
      <c r="VPL103" s="20"/>
      <c r="VPM103" s="20"/>
      <c r="VPN103" s="20"/>
      <c r="VPO103" s="18"/>
      <c r="VPP103" s="20"/>
      <c r="VPQ103" s="20"/>
      <c r="VPR103" s="17"/>
      <c r="VPS103" s="20"/>
      <c r="VPT103" s="20"/>
      <c r="VPU103" s="20"/>
      <c r="VPV103" s="20"/>
      <c r="VPW103" s="18"/>
      <c r="VPX103" s="20"/>
      <c r="VPY103" s="20"/>
      <c r="VPZ103" s="17"/>
      <c r="VQA103" s="20"/>
      <c r="VQB103" s="20"/>
      <c r="VQC103" s="20"/>
      <c r="VQD103" s="20"/>
      <c r="VQE103" s="18"/>
      <c r="VQF103" s="20"/>
      <c r="VQG103" s="20"/>
      <c r="VQH103" s="17"/>
      <c r="VQI103" s="20"/>
      <c r="VQJ103" s="20"/>
      <c r="VQK103" s="20"/>
      <c r="VQL103" s="20"/>
      <c r="VQM103" s="18"/>
      <c r="VQN103" s="20"/>
      <c r="VQO103" s="20"/>
      <c r="VQP103" s="17"/>
      <c r="VQQ103" s="20"/>
      <c r="VQR103" s="20"/>
      <c r="VQS103" s="20"/>
      <c r="VQT103" s="20"/>
      <c r="VQU103" s="18"/>
      <c r="VQV103" s="20"/>
      <c r="VQW103" s="20"/>
      <c r="VQX103" s="17"/>
      <c r="VQY103" s="20"/>
      <c r="VQZ103" s="20"/>
      <c r="VRA103" s="20"/>
      <c r="VRB103" s="20"/>
      <c r="VRC103" s="18"/>
      <c r="VRD103" s="20"/>
      <c r="VRE103" s="20"/>
      <c r="VRF103" s="17"/>
      <c r="VRG103" s="20"/>
      <c r="VRH103" s="20"/>
      <c r="VRI103" s="20"/>
      <c r="VRJ103" s="20"/>
      <c r="VRK103" s="18"/>
      <c r="VRL103" s="20"/>
      <c r="VRM103" s="20"/>
      <c r="VRN103" s="17"/>
      <c r="VRO103" s="20"/>
      <c r="VRP103" s="20"/>
      <c r="VRQ103" s="20"/>
      <c r="VRR103" s="20"/>
      <c r="VRS103" s="18"/>
      <c r="VRT103" s="20"/>
      <c r="VRU103" s="20"/>
      <c r="VRV103" s="17"/>
      <c r="VRW103" s="20"/>
      <c r="VRX103" s="20"/>
      <c r="VRY103" s="20"/>
      <c r="VRZ103" s="20"/>
      <c r="VSA103" s="18"/>
      <c r="VSB103" s="20"/>
      <c r="VSC103" s="20"/>
      <c r="VSD103" s="17"/>
      <c r="VSE103" s="20"/>
      <c r="VSF103" s="20"/>
      <c r="VSG103" s="20"/>
      <c r="VSH103" s="20"/>
      <c r="VSI103" s="18"/>
      <c r="VSJ103" s="20"/>
      <c r="VSK103" s="20"/>
      <c r="VSL103" s="17"/>
      <c r="VSM103" s="20"/>
      <c r="VSN103" s="20"/>
      <c r="VSO103" s="20"/>
      <c r="VSP103" s="20"/>
      <c r="VSQ103" s="18"/>
      <c r="VSR103" s="20"/>
      <c r="VSS103" s="20"/>
      <c r="VST103" s="17"/>
      <c r="VSU103" s="20"/>
      <c r="VSV103" s="20"/>
      <c r="VSW103" s="20"/>
      <c r="VSX103" s="20"/>
      <c r="VSY103" s="18"/>
      <c r="VSZ103" s="20"/>
      <c r="VTA103" s="20"/>
      <c r="VTB103" s="17"/>
      <c r="VTC103" s="20"/>
      <c r="VTD103" s="20"/>
      <c r="VTE103" s="20"/>
      <c r="VTF103" s="20"/>
      <c r="VTG103" s="18"/>
      <c r="VTH103" s="20"/>
      <c r="VTI103" s="20"/>
      <c r="VTJ103" s="17"/>
      <c r="VTK103" s="20"/>
      <c r="VTL103" s="20"/>
      <c r="VTM103" s="20"/>
      <c r="VTN103" s="20"/>
      <c r="VTO103" s="18"/>
      <c r="VTP103" s="20"/>
      <c r="VTQ103" s="20"/>
      <c r="VTR103" s="17"/>
      <c r="VTS103" s="20"/>
      <c r="VTT103" s="20"/>
      <c r="VTU103" s="20"/>
      <c r="VTV103" s="20"/>
      <c r="VTW103" s="18"/>
      <c r="VTX103" s="20"/>
      <c r="VTY103" s="20"/>
      <c r="VTZ103" s="17"/>
      <c r="VUA103" s="20"/>
      <c r="VUB103" s="20"/>
      <c r="VUC103" s="20"/>
      <c r="VUD103" s="20"/>
      <c r="VUE103" s="18"/>
      <c r="VUF103" s="20"/>
      <c r="VUG103" s="20"/>
      <c r="VUH103" s="17"/>
      <c r="VUI103" s="20"/>
      <c r="VUJ103" s="20"/>
      <c r="VUK103" s="20"/>
      <c r="VUL103" s="20"/>
      <c r="VUM103" s="18"/>
      <c r="VUN103" s="20"/>
      <c r="VUO103" s="20"/>
      <c r="VUP103" s="17"/>
      <c r="VUQ103" s="20"/>
      <c r="VUR103" s="20"/>
      <c r="VUS103" s="20"/>
      <c r="VUT103" s="20"/>
      <c r="VUU103" s="18"/>
      <c r="VUV103" s="20"/>
      <c r="VUW103" s="20"/>
      <c r="VUX103" s="17"/>
      <c r="VUY103" s="20"/>
      <c r="VUZ103" s="20"/>
      <c r="VVA103" s="20"/>
      <c r="VVB103" s="20"/>
      <c r="VVC103" s="18"/>
      <c r="VVD103" s="20"/>
      <c r="VVE103" s="20"/>
      <c r="VVF103" s="17"/>
      <c r="VVG103" s="20"/>
      <c r="VVH103" s="20"/>
      <c r="VVI103" s="20"/>
      <c r="VVJ103" s="20"/>
      <c r="VVK103" s="18"/>
      <c r="VVL103" s="20"/>
      <c r="VVM103" s="20"/>
      <c r="VVN103" s="17"/>
      <c r="VVO103" s="20"/>
      <c r="VVP103" s="20"/>
      <c r="VVQ103" s="20"/>
      <c r="VVR103" s="20"/>
      <c r="VVS103" s="18"/>
      <c r="VVT103" s="20"/>
      <c r="VVU103" s="20"/>
      <c r="VVV103" s="17"/>
      <c r="VVW103" s="20"/>
      <c r="VVX103" s="20"/>
      <c r="VVY103" s="20"/>
      <c r="VVZ103" s="20"/>
      <c r="VWA103" s="18"/>
      <c r="VWB103" s="20"/>
      <c r="VWC103" s="20"/>
      <c r="VWD103" s="17"/>
      <c r="VWE103" s="20"/>
      <c r="VWF103" s="20"/>
      <c r="VWG103" s="20"/>
      <c r="VWH103" s="20"/>
      <c r="VWI103" s="18"/>
      <c r="VWJ103" s="20"/>
      <c r="VWK103" s="20"/>
      <c r="VWL103" s="17"/>
      <c r="VWM103" s="20"/>
      <c r="VWN103" s="20"/>
      <c r="VWO103" s="20"/>
      <c r="VWP103" s="20"/>
      <c r="VWQ103" s="18"/>
      <c r="VWR103" s="20"/>
      <c r="VWS103" s="20"/>
      <c r="VWT103" s="17"/>
      <c r="VWU103" s="20"/>
      <c r="VWV103" s="20"/>
      <c r="VWW103" s="20"/>
      <c r="VWX103" s="20"/>
      <c r="VWY103" s="18"/>
      <c r="VWZ103" s="20"/>
      <c r="VXA103" s="20"/>
      <c r="VXB103" s="17"/>
      <c r="VXC103" s="20"/>
      <c r="VXD103" s="20"/>
      <c r="VXE103" s="20"/>
      <c r="VXF103" s="20"/>
      <c r="VXG103" s="18"/>
      <c r="VXH103" s="20"/>
      <c r="VXI103" s="20"/>
      <c r="VXJ103" s="17"/>
      <c r="VXK103" s="20"/>
      <c r="VXL103" s="20"/>
      <c r="VXM103" s="20"/>
      <c r="VXN103" s="20"/>
      <c r="VXO103" s="18"/>
      <c r="VXP103" s="20"/>
      <c r="VXQ103" s="20"/>
      <c r="VXR103" s="17"/>
      <c r="VXS103" s="20"/>
      <c r="VXT103" s="20"/>
      <c r="VXU103" s="20"/>
      <c r="VXV103" s="20"/>
      <c r="VXW103" s="18"/>
      <c r="VXX103" s="20"/>
      <c r="VXY103" s="20"/>
      <c r="VXZ103" s="17"/>
      <c r="VYA103" s="20"/>
      <c r="VYB103" s="20"/>
      <c r="VYC103" s="20"/>
      <c r="VYD103" s="20"/>
      <c r="VYE103" s="18"/>
      <c r="VYF103" s="20"/>
      <c r="VYG103" s="20"/>
      <c r="VYH103" s="17"/>
      <c r="VYI103" s="20"/>
      <c r="VYJ103" s="20"/>
      <c r="VYK103" s="20"/>
      <c r="VYL103" s="20"/>
      <c r="VYM103" s="18"/>
      <c r="VYN103" s="20"/>
      <c r="VYO103" s="20"/>
      <c r="VYP103" s="17"/>
      <c r="VYQ103" s="20"/>
      <c r="VYR103" s="20"/>
      <c r="VYS103" s="20"/>
      <c r="VYT103" s="20"/>
      <c r="VYU103" s="18"/>
      <c r="VYV103" s="20"/>
      <c r="VYW103" s="20"/>
      <c r="VYX103" s="17"/>
      <c r="VYY103" s="20"/>
      <c r="VYZ103" s="20"/>
      <c r="VZA103" s="20"/>
      <c r="VZB103" s="20"/>
      <c r="VZC103" s="18"/>
      <c r="VZD103" s="20"/>
      <c r="VZE103" s="20"/>
      <c r="VZF103" s="17"/>
      <c r="VZG103" s="20"/>
      <c r="VZH103" s="20"/>
      <c r="VZI103" s="20"/>
      <c r="VZJ103" s="20"/>
      <c r="VZK103" s="18"/>
      <c r="VZL103" s="20"/>
      <c r="VZM103" s="20"/>
      <c r="VZN103" s="17"/>
      <c r="VZO103" s="20"/>
      <c r="VZP103" s="20"/>
      <c r="VZQ103" s="20"/>
      <c r="VZR103" s="20"/>
      <c r="VZS103" s="18"/>
      <c r="VZT103" s="20"/>
      <c r="VZU103" s="20"/>
      <c r="VZV103" s="17"/>
      <c r="VZW103" s="20"/>
      <c r="VZX103" s="20"/>
      <c r="VZY103" s="20"/>
      <c r="VZZ103" s="20"/>
      <c r="WAA103" s="18"/>
      <c r="WAB103" s="20"/>
      <c r="WAC103" s="20"/>
      <c r="WAD103" s="17"/>
      <c r="WAE103" s="20"/>
      <c r="WAF103" s="20"/>
      <c r="WAG103" s="20"/>
      <c r="WAH103" s="20"/>
      <c r="WAI103" s="18"/>
      <c r="WAJ103" s="20"/>
      <c r="WAK103" s="20"/>
      <c r="WAL103" s="17"/>
      <c r="WAM103" s="20"/>
      <c r="WAN103" s="20"/>
      <c r="WAO103" s="20"/>
      <c r="WAP103" s="20"/>
      <c r="WAQ103" s="18"/>
      <c r="WAR103" s="20"/>
      <c r="WAS103" s="20"/>
      <c r="WAT103" s="17"/>
      <c r="WAU103" s="20"/>
      <c r="WAV103" s="20"/>
      <c r="WAW103" s="20"/>
      <c r="WAX103" s="20"/>
      <c r="WAY103" s="18"/>
      <c r="WAZ103" s="20"/>
      <c r="WBA103" s="20"/>
      <c r="WBB103" s="17"/>
      <c r="WBC103" s="20"/>
      <c r="WBD103" s="20"/>
      <c r="WBE103" s="20"/>
      <c r="WBF103" s="20"/>
      <c r="WBG103" s="18"/>
      <c r="WBH103" s="20"/>
      <c r="WBI103" s="20"/>
      <c r="WBJ103" s="17"/>
      <c r="WBK103" s="20"/>
      <c r="WBL103" s="20"/>
      <c r="WBM103" s="20"/>
      <c r="WBN103" s="20"/>
      <c r="WBO103" s="18"/>
      <c r="WBP103" s="20"/>
      <c r="WBQ103" s="20"/>
      <c r="WBR103" s="17"/>
      <c r="WBS103" s="20"/>
      <c r="WBT103" s="20"/>
      <c r="WBU103" s="20"/>
      <c r="WBV103" s="20"/>
      <c r="WBW103" s="18"/>
      <c r="WBX103" s="20"/>
      <c r="WBY103" s="20"/>
      <c r="WBZ103" s="17"/>
      <c r="WCA103" s="20"/>
      <c r="WCB103" s="20"/>
      <c r="WCC103" s="20"/>
      <c r="WCD103" s="20"/>
      <c r="WCE103" s="18"/>
      <c r="WCF103" s="20"/>
      <c r="WCG103" s="20"/>
      <c r="WCH103" s="17"/>
      <c r="WCI103" s="20"/>
      <c r="WCJ103" s="20"/>
      <c r="WCK103" s="20"/>
      <c r="WCL103" s="20"/>
      <c r="WCM103" s="18"/>
      <c r="WCN103" s="20"/>
      <c r="WCO103" s="20"/>
      <c r="WCP103" s="17"/>
      <c r="WCQ103" s="20"/>
      <c r="WCR103" s="20"/>
      <c r="WCS103" s="20"/>
      <c r="WCT103" s="20"/>
      <c r="WCU103" s="18"/>
      <c r="WCV103" s="20"/>
      <c r="WCW103" s="20"/>
      <c r="WCX103" s="17"/>
      <c r="WCY103" s="20"/>
      <c r="WCZ103" s="20"/>
      <c r="WDA103" s="20"/>
      <c r="WDB103" s="20"/>
      <c r="WDC103" s="18"/>
      <c r="WDD103" s="20"/>
      <c r="WDE103" s="20"/>
      <c r="WDF103" s="17"/>
      <c r="WDG103" s="20"/>
      <c r="WDH103" s="20"/>
      <c r="WDI103" s="20"/>
      <c r="WDJ103" s="20"/>
      <c r="WDK103" s="18"/>
      <c r="WDL103" s="20"/>
      <c r="WDM103" s="20"/>
      <c r="WDN103" s="17"/>
      <c r="WDO103" s="20"/>
      <c r="WDP103" s="20"/>
      <c r="WDQ103" s="20"/>
      <c r="WDR103" s="20"/>
      <c r="WDS103" s="18"/>
      <c r="WDT103" s="20"/>
      <c r="WDU103" s="20"/>
      <c r="WDV103" s="17"/>
      <c r="WDW103" s="20"/>
      <c r="WDX103" s="20"/>
      <c r="WDY103" s="20"/>
      <c r="WDZ103" s="20"/>
      <c r="WEA103" s="18"/>
      <c r="WEB103" s="20"/>
      <c r="WEC103" s="20"/>
      <c r="WED103" s="17"/>
      <c r="WEE103" s="20"/>
      <c r="WEF103" s="20"/>
      <c r="WEG103" s="20"/>
      <c r="WEH103" s="20"/>
      <c r="WEI103" s="18"/>
      <c r="WEJ103" s="20"/>
      <c r="WEK103" s="20"/>
      <c r="WEL103" s="17"/>
      <c r="WEM103" s="20"/>
      <c r="WEN103" s="20"/>
      <c r="WEO103" s="20"/>
      <c r="WEP103" s="20"/>
      <c r="WEQ103" s="18"/>
      <c r="WER103" s="20"/>
      <c r="WES103" s="20"/>
      <c r="WET103" s="17"/>
      <c r="WEU103" s="20"/>
      <c r="WEV103" s="20"/>
      <c r="WEW103" s="20"/>
      <c r="WEX103" s="20"/>
      <c r="WEY103" s="18"/>
      <c r="WEZ103" s="20"/>
      <c r="WFA103" s="20"/>
      <c r="WFB103" s="17"/>
      <c r="WFC103" s="20"/>
      <c r="WFD103" s="20"/>
      <c r="WFE103" s="20"/>
      <c r="WFF103" s="20"/>
      <c r="WFG103" s="18"/>
      <c r="WFH103" s="20"/>
      <c r="WFI103" s="20"/>
      <c r="WFJ103" s="17"/>
      <c r="WFK103" s="20"/>
      <c r="WFL103" s="20"/>
      <c r="WFM103" s="20"/>
      <c r="WFN103" s="20"/>
      <c r="WFO103" s="18"/>
      <c r="WFP103" s="20"/>
      <c r="WFQ103" s="20"/>
      <c r="WFR103" s="17"/>
      <c r="WFS103" s="20"/>
      <c r="WFT103" s="20"/>
      <c r="WFU103" s="20"/>
      <c r="WFV103" s="20"/>
      <c r="WFW103" s="18"/>
      <c r="WFX103" s="20"/>
      <c r="WFY103" s="20"/>
      <c r="WFZ103" s="17"/>
      <c r="WGA103" s="20"/>
      <c r="WGB103" s="20"/>
      <c r="WGC103" s="20"/>
      <c r="WGD103" s="20"/>
      <c r="WGE103" s="18"/>
      <c r="WGF103" s="20"/>
      <c r="WGG103" s="20"/>
      <c r="WGH103" s="17"/>
      <c r="WGI103" s="20"/>
      <c r="WGJ103" s="20"/>
      <c r="WGK103" s="20"/>
      <c r="WGL103" s="20"/>
      <c r="WGM103" s="18"/>
      <c r="WGN103" s="20"/>
      <c r="WGO103" s="20"/>
      <c r="WGP103" s="17"/>
      <c r="WGQ103" s="20"/>
      <c r="WGR103" s="20"/>
      <c r="WGS103" s="20"/>
      <c r="WGT103" s="20"/>
      <c r="WGU103" s="18"/>
      <c r="WGV103" s="20"/>
      <c r="WGW103" s="20"/>
      <c r="WGX103" s="17"/>
      <c r="WGY103" s="20"/>
      <c r="WGZ103" s="20"/>
      <c r="WHA103" s="20"/>
      <c r="WHB103" s="20"/>
      <c r="WHC103" s="18"/>
      <c r="WHD103" s="20"/>
      <c r="WHE103" s="20"/>
      <c r="WHF103" s="17"/>
      <c r="WHG103" s="20"/>
      <c r="WHH103" s="20"/>
      <c r="WHI103" s="20"/>
      <c r="WHJ103" s="20"/>
      <c r="WHK103" s="18"/>
      <c r="WHL103" s="20"/>
      <c r="WHM103" s="20"/>
      <c r="WHN103" s="17"/>
      <c r="WHO103" s="20"/>
      <c r="WHP103" s="20"/>
      <c r="WHQ103" s="20"/>
      <c r="WHR103" s="20"/>
      <c r="WHS103" s="18"/>
      <c r="WHT103" s="20"/>
      <c r="WHU103" s="20"/>
      <c r="WHV103" s="17"/>
      <c r="WHW103" s="20"/>
      <c r="WHX103" s="20"/>
      <c r="WHY103" s="20"/>
      <c r="WHZ103" s="20"/>
      <c r="WIA103" s="18"/>
      <c r="WIB103" s="20"/>
      <c r="WIC103" s="20"/>
      <c r="WID103" s="17"/>
      <c r="WIE103" s="20"/>
      <c r="WIF103" s="20"/>
      <c r="WIG103" s="20"/>
      <c r="WIH103" s="20"/>
      <c r="WII103" s="18"/>
      <c r="WIJ103" s="20"/>
      <c r="WIK103" s="20"/>
      <c r="WIL103" s="17"/>
      <c r="WIM103" s="20"/>
      <c r="WIN103" s="20"/>
      <c r="WIO103" s="20"/>
      <c r="WIP103" s="20"/>
      <c r="WIQ103" s="18"/>
      <c r="WIR103" s="20"/>
      <c r="WIS103" s="20"/>
      <c r="WIT103" s="17"/>
      <c r="WIU103" s="20"/>
      <c r="WIV103" s="20"/>
      <c r="WIW103" s="20"/>
      <c r="WIX103" s="20"/>
      <c r="WIY103" s="18"/>
      <c r="WIZ103" s="20"/>
      <c r="WJA103" s="20"/>
      <c r="WJB103" s="17"/>
      <c r="WJC103" s="20"/>
      <c r="WJD103" s="20"/>
      <c r="WJE103" s="20"/>
      <c r="WJF103" s="20"/>
      <c r="WJG103" s="18"/>
      <c r="WJH103" s="20"/>
      <c r="WJI103" s="20"/>
      <c r="WJJ103" s="17"/>
      <c r="WJK103" s="20"/>
      <c r="WJL103" s="20"/>
      <c r="WJM103" s="20"/>
      <c r="WJN103" s="20"/>
      <c r="WJO103" s="18"/>
      <c r="WJP103" s="20"/>
      <c r="WJQ103" s="20"/>
      <c r="WJR103" s="17"/>
      <c r="WJS103" s="20"/>
      <c r="WJT103" s="20"/>
      <c r="WJU103" s="20"/>
      <c r="WJV103" s="20"/>
      <c r="WJW103" s="18"/>
      <c r="WJX103" s="20"/>
      <c r="WJY103" s="20"/>
      <c r="WJZ103" s="17"/>
      <c r="WKA103" s="20"/>
      <c r="WKB103" s="20"/>
      <c r="WKC103" s="20"/>
      <c r="WKD103" s="20"/>
      <c r="WKE103" s="18"/>
      <c r="WKF103" s="20"/>
      <c r="WKG103" s="20"/>
      <c r="WKH103" s="17"/>
      <c r="WKI103" s="20"/>
      <c r="WKJ103" s="20"/>
      <c r="WKK103" s="20"/>
      <c r="WKL103" s="20"/>
      <c r="WKM103" s="18"/>
      <c r="WKN103" s="20"/>
      <c r="WKO103" s="20"/>
      <c r="WKP103" s="17"/>
      <c r="WKQ103" s="20"/>
      <c r="WKR103" s="20"/>
      <c r="WKS103" s="20"/>
      <c r="WKT103" s="20"/>
      <c r="WKU103" s="18"/>
      <c r="WKV103" s="20"/>
      <c r="WKW103" s="20"/>
      <c r="WKX103" s="17"/>
      <c r="WKY103" s="20"/>
      <c r="WKZ103" s="20"/>
      <c r="WLA103" s="20"/>
      <c r="WLB103" s="20"/>
      <c r="WLC103" s="18"/>
      <c r="WLD103" s="20"/>
      <c r="WLE103" s="20"/>
      <c r="WLF103" s="17"/>
      <c r="WLG103" s="20"/>
      <c r="WLH103" s="20"/>
      <c r="WLI103" s="20"/>
      <c r="WLJ103" s="20"/>
      <c r="WLK103" s="18"/>
      <c r="WLL103" s="20"/>
      <c r="WLM103" s="20"/>
      <c r="WLN103" s="17"/>
      <c r="WLO103" s="20"/>
      <c r="WLP103" s="20"/>
      <c r="WLQ103" s="20"/>
      <c r="WLR103" s="20"/>
      <c r="WLS103" s="18"/>
      <c r="WLT103" s="20"/>
      <c r="WLU103" s="20"/>
      <c r="WLV103" s="17"/>
      <c r="WLW103" s="20"/>
      <c r="WLX103" s="20"/>
      <c r="WLY103" s="20"/>
      <c r="WLZ103" s="20"/>
      <c r="WMA103" s="18"/>
      <c r="WMB103" s="20"/>
      <c r="WMC103" s="20"/>
      <c r="WMD103" s="17"/>
      <c r="WME103" s="20"/>
      <c r="WMF103" s="20"/>
      <c r="WMG103" s="20"/>
      <c r="WMH103" s="20"/>
      <c r="WMI103" s="18"/>
      <c r="WMJ103" s="20"/>
      <c r="WMK103" s="20"/>
      <c r="WML103" s="17"/>
      <c r="WMM103" s="20"/>
      <c r="WMN103" s="20"/>
      <c r="WMO103" s="20"/>
      <c r="WMP103" s="20"/>
      <c r="WMQ103" s="18"/>
      <c r="WMR103" s="20"/>
      <c r="WMS103" s="20"/>
      <c r="WMT103" s="17"/>
      <c r="WMU103" s="20"/>
      <c r="WMV103" s="20"/>
      <c r="WMW103" s="20"/>
      <c r="WMX103" s="20"/>
      <c r="WMY103" s="18"/>
      <c r="WMZ103" s="20"/>
      <c r="WNA103" s="20"/>
      <c r="WNB103" s="17"/>
      <c r="WNC103" s="20"/>
      <c r="WND103" s="20"/>
      <c r="WNE103" s="20"/>
      <c r="WNF103" s="20"/>
      <c r="WNG103" s="18"/>
      <c r="WNH103" s="20"/>
      <c r="WNI103" s="20"/>
      <c r="WNJ103" s="17"/>
      <c r="WNK103" s="20"/>
      <c r="WNL103" s="20"/>
      <c r="WNM103" s="20"/>
      <c r="WNN103" s="20"/>
      <c r="WNO103" s="18"/>
      <c r="WNP103" s="20"/>
      <c r="WNQ103" s="20"/>
      <c r="WNR103" s="17"/>
      <c r="WNS103" s="20"/>
      <c r="WNT103" s="20"/>
      <c r="WNU103" s="20"/>
      <c r="WNV103" s="20"/>
      <c r="WNW103" s="18"/>
      <c r="WNX103" s="20"/>
      <c r="WNY103" s="20"/>
      <c r="WNZ103" s="17"/>
      <c r="WOA103" s="20"/>
      <c r="WOB103" s="20"/>
      <c r="WOC103" s="20"/>
      <c r="WOD103" s="20"/>
      <c r="WOE103" s="18"/>
      <c r="WOF103" s="20"/>
      <c r="WOG103" s="20"/>
      <c r="WOH103" s="17"/>
      <c r="WOI103" s="20"/>
      <c r="WOJ103" s="20"/>
      <c r="WOK103" s="20"/>
      <c r="WOL103" s="20"/>
      <c r="WOM103" s="18"/>
      <c r="WON103" s="20"/>
      <c r="WOO103" s="20"/>
      <c r="WOP103" s="17"/>
      <c r="WOQ103" s="20"/>
      <c r="WOR103" s="20"/>
      <c r="WOS103" s="20"/>
      <c r="WOT103" s="20"/>
      <c r="WOU103" s="18"/>
      <c r="WOV103" s="20"/>
      <c r="WOW103" s="20"/>
      <c r="WOX103" s="17"/>
      <c r="WOY103" s="20"/>
      <c r="WOZ103" s="20"/>
      <c r="WPA103" s="20"/>
      <c r="WPB103" s="20"/>
      <c r="WPC103" s="18"/>
      <c r="WPD103" s="20"/>
      <c r="WPE103" s="20"/>
      <c r="WPF103" s="17"/>
      <c r="WPG103" s="20"/>
      <c r="WPH103" s="20"/>
      <c r="WPI103" s="20"/>
      <c r="WPJ103" s="20"/>
      <c r="WPK103" s="18"/>
      <c r="WPL103" s="20"/>
      <c r="WPM103" s="20"/>
      <c r="WPN103" s="17"/>
      <c r="WPO103" s="20"/>
      <c r="WPP103" s="20"/>
      <c r="WPQ103" s="20"/>
      <c r="WPR103" s="20"/>
      <c r="WPS103" s="18"/>
      <c r="WPT103" s="20"/>
      <c r="WPU103" s="20"/>
      <c r="WPV103" s="17"/>
      <c r="WPW103" s="20"/>
      <c r="WPX103" s="20"/>
      <c r="WPY103" s="20"/>
      <c r="WPZ103" s="20"/>
      <c r="WQA103" s="18"/>
      <c r="WQB103" s="20"/>
      <c r="WQC103" s="20"/>
      <c r="WQD103" s="17"/>
      <c r="WQE103" s="20"/>
      <c r="WQF103" s="20"/>
      <c r="WQG103" s="20"/>
      <c r="WQH103" s="20"/>
      <c r="WQI103" s="18"/>
      <c r="WQJ103" s="20"/>
      <c r="WQK103" s="20"/>
      <c r="WQL103" s="17"/>
      <c r="WQM103" s="20"/>
      <c r="WQN103" s="20"/>
      <c r="WQO103" s="20"/>
      <c r="WQP103" s="20"/>
      <c r="WQQ103" s="18"/>
      <c r="WQR103" s="20"/>
      <c r="WQS103" s="20"/>
      <c r="WQT103" s="17"/>
      <c r="WQU103" s="20"/>
      <c r="WQV103" s="20"/>
      <c r="WQW103" s="20"/>
      <c r="WQX103" s="20"/>
      <c r="WQY103" s="18"/>
      <c r="WQZ103" s="20"/>
      <c r="WRA103" s="20"/>
      <c r="WRB103" s="17"/>
      <c r="WRC103" s="20"/>
      <c r="WRD103" s="20"/>
      <c r="WRE103" s="20"/>
      <c r="WRF103" s="20"/>
      <c r="WRG103" s="18"/>
      <c r="WRH103" s="20"/>
      <c r="WRI103" s="20"/>
      <c r="WRJ103" s="17"/>
      <c r="WRK103" s="20"/>
      <c r="WRL103" s="20"/>
      <c r="WRM103" s="20"/>
      <c r="WRN103" s="20"/>
      <c r="WRO103" s="18"/>
      <c r="WRP103" s="20"/>
      <c r="WRQ103" s="20"/>
      <c r="WRR103" s="17"/>
      <c r="WRS103" s="20"/>
      <c r="WRT103" s="20"/>
      <c r="WRU103" s="20"/>
      <c r="WRV103" s="20"/>
      <c r="WRW103" s="18"/>
      <c r="WRX103" s="20"/>
      <c r="WRY103" s="20"/>
      <c r="WRZ103" s="17"/>
      <c r="WSA103" s="20"/>
      <c r="WSB103" s="20"/>
      <c r="WSC103" s="20"/>
      <c r="WSD103" s="20"/>
      <c r="WSE103" s="18"/>
      <c r="WSF103" s="20"/>
      <c r="WSG103" s="20"/>
      <c r="WSH103" s="17"/>
      <c r="WSI103" s="20"/>
      <c r="WSJ103" s="20"/>
      <c r="WSK103" s="20"/>
      <c r="WSL103" s="20"/>
      <c r="WSM103" s="18"/>
      <c r="WSN103" s="20"/>
      <c r="WSO103" s="20"/>
      <c r="WSP103" s="17"/>
      <c r="WSQ103" s="20"/>
      <c r="WSR103" s="20"/>
      <c r="WSS103" s="20"/>
      <c r="WST103" s="20"/>
      <c r="WSU103" s="18"/>
      <c r="WSV103" s="20"/>
      <c r="WSW103" s="20"/>
      <c r="WSX103" s="17"/>
      <c r="WSY103" s="20"/>
      <c r="WSZ103" s="20"/>
      <c r="WTA103" s="20"/>
      <c r="WTB103" s="20"/>
      <c r="WTC103" s="18"/>
      <c r="WTD103" s="20"/>
      <c r="WTE103" s="20"/>
      <c r="WTF103" s="17"/>
      <c r="WTG103" s="20"/>
      <c r="WTH103" s="20"/>
      <c r="WTI103" s="20"/>
      <c r="WTJ103" s="20"/>
      <c r="WTK103" s="18"/>
      <c r="WTL103" s="20"/>
      <c r="WTM103" s="20"/>
      <c r="WTN103" s="17"/>
      <c r="WTO103" s="20"/>
      <c r="WTP103" s="20"/>
      <c r="WTQ103" s="20"/>
      <c r="WTR103" s="20"/>
      <c r="WTS103" s="18"/>
      <c r="WTT103" s="20"/>
      <c r="WTU103" s="20"/>
      <c r="WTV103" s="17"/>
      <c r="WTW103" s="20"/>
      <c r="WTX103" s="20"/>
      <c r="WTY103" s="20"/>
      <c r="WTZ103" s="20"/>
      <c r="WUA103" s="18"/>
      <c r="WUB103" s="20"/>
      <c r="WUC103" s="20"/>
      <c r="WUD103" s="17"/>
      <c r="WUE103" s="20"/>
      <c r="WUF103" s="20"/>
      <c r="WUG103" s="20"/>
      <c r="WUH103" s="20"/>
      <c r="WUI103" s="18"/>
      <c r="WUJ103" s="20"/>
      <c r="WUK103" s="20"/>
      <c r="WUL103" s="17"/>
      <c r="WUM103" s="20"/>
      <c r="WUN103" s="20"/>
      <c r="WUO103" s="20"/>
      <c r="WUP103" s="20"/>
      <c r="WUQ103" s="18"/>
      <c r="WUR103" s="20"/>
      <c r="WUS103" s="20"/>
      <c r="WUT103" s="17"/>
      <c r="WUU103" s="20"/>
      <c r="WUV103" s="20"/>
      <c r="WUW103" s="20"/>
      <c r="WUX103" s="20"/>
      <c r="WUY103" s="18"/>
      <c r="WUZ103" s="20"/>
      <c r="WVA103" s="20"/>
      <c r="WVB103" s="17"/>
      <c r="WVC103" s="20"/>
      <c r="WVD103" s="20"/>
      <c r="WVE103" s="20"/>
      <c r="WVF103" s="20"/>
      <c r="WVG103" s="18"/>
      <c r="WVH103" s="20"/>
      <c r="WVI103" s="20"/>
      <c r="WVJ103" s="17"/>
      <c r="WVK103" s="20"/>
      <c r="WVL103" s="20"/>
      <c r="WVM103" s="20"/>
      <c r="WVN103" s="20"/>
      <c r="WVO103" s="18"/>
      <c r="WVP103" s="20"/>
      <c r="WVQ103" s="20"/>
      <c r="WVR103" s="17"/>
      <c r="WVS103" s="20"/>
      <c r="WVT103" s="20"/>
      <c r="WVU103" s="20"/>
      <c r="WVV103" s="20"/>
      <c r="WVW103" s="18"/>
      <c r="WVX103" s="20"/>
      <c r="WVY103" s="20"/>
      <c r="WVZ103" s="17"/>
      <c r="WWA103" s="20"/>
      <c r="WWB103" s="20"/>
      <c r="WWC103" s="20"/>
      <c r="WWD103" s="20"/>
      <c r="WWE103" s="18"/>
      <c r="WWF103" s="20"/>
      <c r="WWG103" s="20"/>
      <c r="WWH103" s="17"/>
      <c r="WWI103" s="20"/>
      <c r="WWJ103" s="20"/>
      <c r="WWK103" s="20"/>
      <c r="WWL103" s="20"/>
      <c r="WWM103" s="18"/>
      <c r="WWN103" s="20"/>
      <c r="WWO103" s="20"/>
      <c r="WWP103" s="17"/>
      <c r="WWQ103" s="20"/>
      <c r="WWR103" s="20"/>
      <c r="WWS103" s="20"/>
      <c r="WWT103" s="20"/>
      <c r="WWU103" s="18"/>
      <c r="WWV103" s="20"/>
      <c r="WWW103" s="20"/>
      <c r="WWX103" s="17"/>
      <c r="WWY103" s="20"/>
      <c r="WWZ103" s="20"/>
      <c r="WXA103" s="20"/>
      <c r="WXB103" s="20"/>
      <c r="WXC103" s="18"/>
      <c r="WXD103" s="20"/>
      <c r="WXE103" s="20"/>
      <c r="WXF103" s="17"/>
      <c r="WXG103" s="20"/>
      <c r="WXH103" s="20"/>
      <c r="WXI103" s="20"/>
      <c r="WXJ103" s="20"/>
      <c r="WXK103" s="18"/>
      <c r="WXL103" s="20"/>
      <c r="WXM103" s="20"/>
      <c r="WXN103" s="17"/>
      <c r="WXO103" s="20"/>
      <c r="WXP103" s="20"/>
      <c r="WXQ103" s="20"/>
      <c r="WXR103" s="20"/>
      <c r="WXS103" s="18"/>
      <c r="WXT103" s="20"/>
      <c r="WXU103" s="20"/>
      <c r="WXV103" s="17"/>
      <c r="WXW103" s="20"/>
      <c r="WXX103" s="20"/>
      <c r="WXY103" s="20"/>
      <c r="WXZ103" s="20"/>
      <c r="WYA103" s="18"/>
      <c r="WYB103" s="20"/>
      <c r="WYC103" s="20"/>
      <c r="WYD103" s="17"/>
      <c r="WYE103" s="20"/>
      <c r="WYF103" s="20"/>
      <c r="WYG103" s="20"/>
      <c r="WYH103" s="20"/>
      <c r="WYI103" s="18"/>
      <c r="WYJ103" s="20"/>
      <c r="WYK103" s="20"/>
      <c r="WYL103" s="17"/>
      <c r="WYM103" s="20"/>
      <c r="WYN103" s="20"/>
      <c r="WYO103" s="20"/>
      <c r="WYP103" s="20"/>
      <c r="WYQ103" s="18"/>
      <c r="WYR103" s="20"/>
      <c r="WYS103" s="20"/>
      <c r="WYT103" s="17"/>
      <c r="WYU103" s="20"/>
      <c r="WYV103" s="20"/>
      <c r="WYW103" s="20"/>
      <c r="WYX103" s="20"/>
      <c r="WYY103" s="18"/>
      <c r="WYZ103" s="20"/>
      <c r="WZA103" s="20"/>
      <c r="WZB103" s="17"/>
      <c r="WZC103" s="20"/>
      <c r="WZD103" s="20"/>
      <c r="WZE103" s="20"/>
      <c r="WZF103" s="20"/>
      <c r="WZG103" s="18"/>
      <c r="WZH103" s="20"/>
      <c r="WZI103" s="20"/>
      <c r="WZJ103" s="17"/>
      <c r="WZK103" s="20"/>
      <c r="WZL103" s="20"/>
      <c r="WZM103" s="20"/>
      <c r="WZN103" s="20"/>
      <c r="WZO103" s="18"/>
      <c r="WZP103" s="20"/>
      <c r="WZQ103" s="20"/>
      <c r="WZR103" s="17"/>
      <c r="WZS103" s="20"/>
      <c r="WZT103" s="20"/>
      <c r="WZU103" s="20"/>
      <c r="WZV103" s="20"/>
      <c r="WZW103" s="18"/>
      <c r="WZX103" s="20"/>
      <c r="WZY103" s="20"/>
      <c r="WZZ103" s="17"/>
      <c r="XAA103" s="20"/>
      <c r="XAB103" s="20"/>
      <c r="XAC103" s="20"/>
      <c r="XAD103" s="20"/>
      <c r="XAE103" s="18"/>
      <c r="XAF103" s="20"/>
      <c r="XAG103" s="20"/>
      <c r="XAH103" s="17"/>
      <c r="XAI103" s="20"/>
      <c r="XAJ103" s="20"/>
      <c r="XAK103" s="20"/>
      <c r="XAL103" s="20"/>
      <c r="XAM103" s="18"/>
      <c r="XAN103" s="20"/>
      <c r="XAO103" s="20"/>
      <c r="XAP103" s="17"/>
      <c r="XAQ103" s="20"/>
      <c r="XAR103" s="20"/>
      <c r="XAS103" s="20"/>
      <c r="XAT103" s="20"/>
      <c r="XAU103" s="18"/>
      <c r="XAV103" s="20"/>
      <c r="XAW103" s="20"/>
      <c r="XAX103" s="17"/>
      <c r="XAY103" s="20"/>
      <c r="XAZ103" s="20"/>
      <c r="XBA103" s="20"/>
      <c r="XBB103" s="20"/>
      <c r="XBC103" s="18"/>
      <c r="XBD103" s="20"/>
      <c r="XBE103" s="20"/>
      <c r="XBF103" s="17"/>
      <c r="XBG103" s="20"/>
      <c r="XBH103" s="20"/>
      <c r="XBI103" s="20"/>
      <c r="XBJ103" s="20"/>
      <c r="XBK103" s="18"/>
      <c r="XBL103" s="20"/>
      <c r="XBM103" s="20"/>
      <c r="XBN103" s="17"/>
      <c r="XBO103" s="20"/>
      <c r="XBP103" s="20"/>
      <c r="XBQ103" s="20"/>
      <c r="XBR103" s="20"/>
      <c r="XBS103" s="18"/>
      <c r="XBT103" s="20"/>
      <c r="XBU103" s="20"/>
      <c r="XBV103" s="17"/>
      <c r="XBW103" s="20"/>
      <c r="XBX103" s="20"/>
      <c r="XBY103" s="20"/>
      <c r="XBZ103" s="20"/>
      <c r="XCA103" s="18"/>
      <c r="XCB103" s="20"/>
      <c r="XCC103" s="20"/>
      <c r="XCD103" s="17"/>
      <c r="XCE103" s="20"/>
      <c r="XCF103" s="20"/>
      <c r="XCG103" s="20"/>
      <c r="XCH103" s="20"/>
      <c r="XCI103" s="18"/>
      <c r="XCJ103" s="20"/>
      <c r="XCK103" s="20"/>
      <c r="XCL103" s="17"/>
      <c r="XCM103" s="20"/>
      <c r="XCN103" s="20"/>
      <c r="XCO103" s="20"/>
      <c r="XCP103" s="20"/>
      <c r="XCQ103" s="18"/>
      <c r="XCR103" s="20"/>
      <c r="XCS103" s="20"/>
      <c r="XCT103" s="17"/>
      <c r="XCU103" s="20"/>
      <c r="XCV103" s="20"/>
      <c r="XCW103" s="20"/>
      <c r="XCX103" s="20"/>
      <c r="XCY103" s="18"/>
      <c r="XCZ103" s="20"/>
      <c r="XDA103" s="20"/>
      <c r="XDB103" s="17"/>
      <c r="XDC103" s="20"/>
      <c r="XDD103" s="20"/>
      <c r="XDE103" s="20"/>
      <c r="XDF103" s="20"/>
      <c r="XDG103" s="18"/>
      <c r="XDH103" s="20"/>
      <c r="XDI103" s="20"/>
      <c r="XDJ103" s="17"/>
      <c r="XDK103" s="20"/>
      <c r="XDL103" s="20"/>
      <c r="XDM103" s="20"/>
      <c r="XDN103" s="20"/>
      <c r="XDO103" s="18"/>
      <c r="XDP103" s="20"/>
      <c r="XDQ103" s="20"/>
      <c r="XDR103" s="17"/>
      <c r="XDS103" s="20"/>
      <c r="XDT103" s="20"/>
      <c r="XDU103" s="20"/>
      <c r="XDV103" s="20"/>
      <c r="XDW103" s="18"/>
      <c r="XDX103" s="20"/>
      <c r="XDY103" s="20"/>
      <c r="XDZ103" s="17"/>
      <c r="XEA103" s="20"/>
      <c r="XEB103" s="20"/>
      <c r="XEC103" s="20"/>
      <c r="XED103" s="20"/>
      <c r="XEE103" s="18"/>
      <c r="XEF103" s="20"/>
      <c r="XEG103" s="20"/>
      <c r="XEH103" s="17"/>
      <c r="XEI103" s="20"/>
      <c r="XEJ103" s="20"/>
      <c r="XEK103" s="20"/>
      <c r="XEL103" s="20"/>
      <c r="XEM103" s="18"/>
      <c r="XEN103" s="20"/>
      <c r="XEO103" s="20"/>
      <c r="XEP103" s="17"/>
      <c r="XEQ103" s="20"/>
      <c r="XER103" s="20"/>
      <c r="XES103" s="20"/>
      <c r="XET103" s="20"/>
      <c r="XEU103" s="18"/>
      <c r="XEV103" s="20"/>
      <c r="XEW103" s="20"/>
      <c r="XEX103" s="17"/>
      <c r="XEY103" s="20"/>
      <c r="XEZ103" s="20"/>
      <c r="XFA103" s="20"/>
      <c r="XFB103" s="20"/>
      <c r="XFC103" s="18"/>
    </row>
    <row r="104" spans="1:16383" s="24" customFormat="1" ht="20.25" customHeight="1" x14ac:dyDescent="0.25">
      <c r="A104" s="79"/>
      <c r="B104" s="3"/>
      <c r="C104" s="3"/>
      <c r="D104" s="69"/>
      <c r="E104" s="79"/>
      <c r="F104" s="79"/>
      <c r="G104" s="79"/>
      <c r="H104" s="79"/>
    </row>
    <row r="105" spans="1:16383" ht="11.25" customHeight="1" x14ac:dyDescent="0.25">
      <c r="A105" s="89"/>
      <c r="B105" s="83"/>
      <c r="E105" s="79"/>
      <c r="F105" s="79"/>
      <c r="G105" s="79" t="s">
        <v>218</v>
      </c>
      <c r="H105" s="89"/>
    </row>
    <row r="106" spans="1:16383" ht="12.75" customHeight="1" x14ac:dyDescent="0.25">
      <c r="A106" s="83"/>
      <c r="B106" s="83"/>
      <c r="C106" s="153" t="s">
        <v>241</v>
      </c>
      <c r="D106" s="154"/>
      <c r="E106" s="154"/>
      <c r="F106" s="154"/>
      <c r="G106" s="154"/>
      <c r="H106" s="90"/>
    </row>
    <row r="107" spans="1:16383" ht="12.75" customHeight="1" x14ac:dyDescent="0.25">
      <c r="A107" s="83"/>
      <c r="B107" s="83"/>
      <c r="C107" s="96" t="s">
        <v>276</v>
      </c>
      <c r="D107" s="92"/>
      <c r="E107" s="92"/>
      <c r="F107" s="92"/>
      <c r="G107" s="92"/>
      <c r="H107" s="90"/>
    </row>
    <row r="108" spans="1:16383" ht="12.75" customHeight="1" x14ac:dyDescent="0.25">
      <c r="A108" s="83"/>
      <c r="B108" s="83"/>
      <c r="C108" s="81" t="s">
        <v>277</v>
      </c>
      <c r="D108" s="81"/>
      <c r="E108" s="81"/>
      <c r="F108" s="81"/>
      <c r="G108" s="81"/>
      <c r="H108" s="90"/>
    </row>
    <row r="109" spans="1:16383" ht="12.75" customHeight="1" thickBot="1" x14ac:dyDescent="0.3">
      <c r="A109" s="83"/>
      <c r="B109" s="83"/>
      <c r="C109" s="82" t="s">
        <v>258</v>
      </c>
      <c r="D109" s="83"/>
      <c r="E109" s="83"/>
      <c r="F109" s="83"/>
      <c r="G109" s="83"/>
      <c r="H109" s="90"/>
    </row>
    <row r="110" spans="1:16383" ht="12.75" x14ac:dyDescent="0.25">
      <c r="A110" s="155" t="s">
        <v>115</v>
      </c>
      <c r="B110" s="34"/>
      <c r="C110" s="32"/>
      <c r="D110" s="70" t="s">
        <v>115</v>
      </c>
      <c r="E110" s="37" t="s">
        <v>229</v>
      </c>
      <c r="F110" s="38"/>
      <c r="G110" s="39" t="s">
        <v>229</v>
      </c>
      <c r="H110" s="40">
        <f>+H111+H112+H113+H114+H115+H116+H117+H118+H119+H120+H121+H122+H123+H124+H125+H126+H127+H128+H129</f>
        <v>0</v>
      </c>
    </row>
    <row r="111" spans="1:16383" ht="11.25" customHeight="1" x14ac:dyDescent="0.25">
      <c r="A111" s="156"/>
      <c r="B111" s="126" t="s">
        <v>53</v>
      </c>
      <c r="C111" s="127" t="s">
        <v>117</v>
      </c>
      <c r="D111" s="71" t="s">
        <v>133</v>
      </c>
      <c r="E111" s="41">
        <v>0</v>
      </c>
      <c r="F111" s="42" t="s">
        <v>58</v>
      </c>
      <c r="G111" s="43">
        <v>0</v>
      </c>
      <c r="H111" s="44">
        <f>+E111*G111</f>
        <v>0</v>
      </c>
    </row>
    <row r="112" spans="1:16383" ht="12.75" x14ac:dyDescent="0.25">
      <c r="A112" s="156"/>
      <c r="B112" s="126"/>
      <c r="C112" s="127"/>
      <c r="D112" s="71" t="s">
        <v>116</v>
      </c>
      <c r="E112" s="41">
        <v>0</v>
      </c>
      <c r="F112" s="42" t="s">
        <v>58</v>
      </c>
      <c r="G112" s="43">
        <v>0</v>
      </c>
      <c r="H112" s="44">
        <f t="shared" ref="H112:H129" si="8">+E112*G112</f>
        <v>0</v>
      </c>
    </row>
    <row r="113" spans="1:16" ht="12.75" x14ac:dyDescent="0.25">
      <c r="A113" s="156"/>
      <c r="B113" s="126" t="s">
        <v>127</v>
      </c>
      <c r="C113" s="127"/>
      <c r="D113" s="71" t="s">
        <v>133</v>
      </c>
      <c r="E113" s="41">
        <v>0</v>
      </c>
      <c r="F113" s="42" t="s">
        <v>58</v>
      </c>
      <c r="G113" s="43">
        <v>0</v>
      </c>
      <c r="H113" s="44">
        <f t="shared" si="8"/>
        <v>0</v>
      </c>
    </row>
    <row r="114" spans="1:16" ht="12.75" x14ac:dyDescent="0.25">
      <c r="A114" s="156"/>
      <c r="B114" s="126"/>
      <c r="C114" s="127"/>
      <c r="D114" s="71" t="s">
        <v>116</v>
      </c>
      <c r="E114" s="41">
        <v>0</v>
      </c>
      <c r="F114" s="42" t="s">
        <v>58</v>
      </c>
      <c r="G114" s="43">
        <v>0</v>
      </c>
      <c r="H114" s="44">
        <f t="shared" si="8"/>
        <v>0</v>
      </c>
    </row>
    <row r="115" spans="1:16" ht="12.75" x14ac:dyDescent="0.25">
      <c r="A115" s="156"/>
      <c r="B115" s="126" t="s">
        <v>9</v>
      </c>
      <c r="C115" s="127" t="s">
        <v>118</v>
      </c>
      <c r="D115" s="71" t="s">
        <v>119</v>
      </c>
      <c r="E115" s="41">
        <v>0</v>
      </c>
      <c r="F115" s="42" t="s">
        <v>134</v>
      </c>
      <c r="G115" s="43">
        <v>0</v>
      </c>
      <c r="H115" s="44">
        <f t="shared" si="8"/>
        <v>0</v>
      </c>
    </row>
    <row r="116" spans="1:16" ht="19.5" x14ac:dyDescent="0.25">
      <c r="A116" s="156"/>
      <c r="B116" s="126"/>
      <c r="C116" s="127"/>
      <c r="D116" s="71" t="s">
        <v>120</v>
      </c>
      <c r="E116" s="41">
        <v>0</v>
      </c>
      <c r="F116" s="42" t="s">
        <v>134</v>
      </c>
      <c r="G116" s="43">
        <v>0</v>
      </c>
      <c r="H116" s="44">
        <f t="shared" si="8"/>
        <v>0</v>
      </c>
      <c r="L116" s="153"/>
      <c r="M116" s="154"/>
      <c r="N116" s="154"/>
      <c r="O116" s="154"/>
      <c r="P116" s="154"/>
    </row>
    <row r="117" spans="1:16" ht="16.5" x14ac:dyDescent="0.25">
      <c r="A117" s="156"/>
      <c r="B117" s="126"/>
      <c r="C117" s="127"/>
      <c r="D117" s="71" t="s">
        <v>122</v>
      </c>
      <c r="E117" s="41">
        <v>0</v>
      </c>
      <c r="F117" s="42" t="s">
        <v>134</v>
      </c>
      <c r="G117" s="43">
        <v>0</v>
      </c>
      <c r="H117" s="44">
        <f t="shared" si="8"/>
        <v>0</v>
      </c>
      <c r="L117" s="96"/>
      <c r="M117" s="92"/>
      <c r="N117" s="92"/>
      <c r="O117" s="92"/>
      <c r="P117" s="92"/>
    </row>
    <row r="118" spans="1:16" ht="15" x14ac:dyDescent="0.25">
      <c r="A118" s="156"/>
      <c r="B118" s="126"/>
      <c r="C118" s="127"/>
      <c r="D118" s="71" t="s">
        <v>121</v>
      </c>
      <c r="E118" s="41">
        <v>0</v>
      </c>
      <c r="F118" s="42" t="s">
        <v>134</v>
      </c>
      <c r="G118" s="43">
        <v>0</v>
      </c>
      <c r="H118" s="44">
        <f t="shared" si="8"/>
        <v>0</v>
      </c>
      <c r="L118" s="81"/>
      <c r="M118" s="95"/>
      <c r="N118" s="95"/>
      <c r="O118" s="95"/>
      <c r="P118" s="95"/>
    </row>
    <row r="119" spans="1:16" ht="15" x14ac:dyDescent="0.25">
      <c r="A119" s="156"/>
      <c r="B119" s="126"/>
      <c r="C119" s="127" t="s">
        <v>118</v>
      </c>
      <c r="D119" s="71" t="s">
        <v>123</v>
      </c>
      <c r="E119" s="41">
        <v>0</v>
      </c>
      <c r="F119" s="42" t="s">
        <v>134</v>
      </c>
      <c r="G119" s="43">
        <v>0</v>
      </c>
      <c r="H119" s="44">
        <f t="shared" si="8"/>
        <v>0</v>
      </c>
      <c r="L119" s="82"/>
      <c r="M119" s="83"/>
      <c r="N119" s="83"/>
      <c r="O119" s="83"/>
      <c r="P119" s="83"/>
    </row>
    <row r="120" spans="1:16" ht="12.75" x14ac:dyDescent="0.25">
      <c r="A120" s="156"/>
      <c r="B120" s="126"/>
      <c r="C120" s="127"/>
      <c r="D120" s="71" t="s">
        <v>124</v>
      </c>
      <c r="E120" s="41">
        <v>0</v>
      </c>
      <c r="F120" s="42" t="s">
        <v>134</v>
      </c>
      <c r="G120" s="43">
        <v>0</v>
      </c>
      <c r="H120" s="44">
        <f t="shared" si="8"/>
        <v>0</v>
      </c>
    </row>
    <row r="121" spans="1:16" ht="12.75" x14ac:dyDescent="0.25">
      <c r="A121" s="156"/>
      <c r="B121" s="126"/>
      <c r="C121" s="127"/>
      <c r="D121" s="71" t="s">
        <v>125</v>
      </c>
      <c r="E121" s="41">
        <v>0</v>
      </c>
      <c r="F121" s="42" t="s">
        <v>134</v>
      </c>
      <c r="G121" s="43">
        <v>0</v>
      </c>
      <c r="H121" s="44">
        <f t="shared" si="8"/>
        <v>0</v>
      </c>
    </row>
    <row r="122" spans="1:16" ht="12.75" x14ac:dyDescent="0.25">
      <c r="A122" s="156"/>
      <c r="B122" s="126"/>
      <c r="C122" s="127"/>
      <c r="D122" s="71" t="s">
        <v>126</v>
      </c>
      <c r="E122" s="41">
        <v>0</v>
      </c>
      <c r="F122" s="42" t="s">
        <v>134</v>
      </c>
      <c r="G122" s="43">
        <v>0</v>
      </c>
      <c r="H122" s="44">
        <f t="shared" si="8"/>
        <v>0</v>
      </c>
    </row>
    <row r="123" spans="1:16" ht="11.25" customHeight="1" x14ac:dyDescent="0.25">
      <c r="A123" s="156"/>
      <c r="B123" s="126"/>
      <c r="C123" s="127" t="s">
        <v>142</v>
      </c>
      <c r="D123" s="71" t="s">
        <v>135</v>
      </c>
      <c r="E123" s="41">
        <v>0</v>
      </c>
      <c r="F123" s="42" t="s">
        <v>58</v>
      </c>
      <c r="G123" s="43">
        <v>0</v>
      </c>
      <c r="H123" s="44">
        <f t="shared" si="8"/>
        <v>0</v>
      </c>
    </row>
    <row r="124" spans="1:16" ht="12.75" x14ac:dyDescent="0.25">
      <c r="A124" s="156"/>
      <c r="B124" s="126"/>
      <c r="C124" s="127"/>
      <c r="D124" s="71" t="s">
        <v>136</v>
      </c>
      <c r="E124" s="41">
        <v>0</v>
      </c>
      <c r="F124" s="42" t="s">
        <v>58</v>
      </c>
      <c r="G124" s="43">
        <v>0</v>
      </c>
      <c r="H124" s="44">
        <f t="shared" si="8"/>
        <v>0</v>
      </c>
    </row>
    <row r="125" spans="1:16" ht="11.25" customHeight="1" x14ac:dyDescent="0.25">
      <c r="A125" s="156"/>
      <c r="B125" s="126"/>
      <c r="C125" s="127"/>
      <c r="D125" s="71" t="s">
        <v>141</v>
      </c>
      <c r="E125" s="41">
        <v>0</v>
      </c>
      <c r="F125" s="42" t="s">
        <v>58</v>
      </c>
      <c r="G125" s="43">
        <v>0</v>
      </c>
      <c r="H125" s="44">
        <f t="shared" si="8"/>
        <v>0</v>
      </c>
    </row>
    <row r="126" spans="1:16" ht="12.75" x14ac:dyDescent="0.25">
      <c r="A126" s="156"/>
      <c r="B126" s="126"/>
      <c r="C126" s="127"/>
      <c r="D126" s="71" t="s">
        <v>140</v>
      </c>
      <c r="E126" s="41">
        <v>0</v>
      </c>
      <c r="F126" s="42" t="s">
        <v>58</v>
      </c>
      <c r="G126" s="43">
        <v>0</v>
      </c>
      <c r="H126" s="44">
        <f t="shared" si="8"/>
        <v>0</v>
      </c>
    </row>
    <row r="127" spans="1:16" ht="12.75" x14ac:dyDescent="0.25">
      <c r="A127" s="156"/>
      <c r="B127" s="126"/>
      <c r="C127" s="127" t="s">
        <v>139</v>
      </c>
      <c r="D127" s="71" t="s">
        <v>137</v>
      </c>
      <c r="E127" s="41">
        <v>0</v>
      </c>
      <c r="F127" s="42" t="s">
        <v>230</v>
      </c>
      <c r="G127" s="43">
        <v>0</v>
      </c>
      <c r="H127" s="44">
        <f t="shared" si="8"/>
        <v>0</v>
      </c>
    </row>
    <row r="128" spans="1:16" ht="12.75" x14ac:dyDescent="0.25">
      <c r="A128" s="156"/>
      <c r="B128" s="126"/>
      <c r="C128" s="127"/>
      <c r="D128" s="71" t="s">
        <v>273</v>
      </c>
      <c r="E128" s="41">
        <v>0</v>
      </c>
      <c r="F128" s="42" t="s">
        <v>230</v>
      </c>
      <c r="G128" s="43">
        <v>0</v>
      </c>
      <c r="H128" s="44">
        <f t="shared" si="8"/>
        <v>0</v>
      </c>
    </row>
    <row r="129" spans="1:8" ht="13.5" thickBot="1" x14ac:dyDescent="0.3">
      <c r="A129" s="157"/>
      <c r="B129" s="129"/>
      <c r="C129" s="128"/>
      <c r="D129" s="73" t="s">
        <v>138</v>
      </c>
      <c r="E129" s="49">
        <v>0</v>
      </c>
      <c r="F129" s="50" t="s">
        <v>230</v>
      </c>
      <c r="G129" s="51">
        <v>0</v>
      </c>
      <c r="H129" s="44">
        <f t="shared" si="8"/>
        <v>0</v>
      </c>
    </row>
    <row r="130" spans="1:8" ht="12.75" x14ac:dyDescent="0.25">
      <c r="A130" s="139" t="s">
        <v>159</v>
      </c>
      <c r="B130" s="34"/>
      <c r="C130" s="32"/>
      <c r="D130" s="70" t="s">
        <v>159</v>
      </c>
      <c r="E130" s="37" t="s">
        <v>229</v>
      </c>
      <c r="F130" s="38"/>
      <c r="G130" s="39" t="s">
        <v>229</v>
      </c>
      <c r="H130" s="40">
        <f>+H131+H132+H133+H134+H135+H136+H137+H138+H139+H140+H141+H142+H143+H144+H145</f>
        <v>0</v>
      </c>
    </row>
    <row r="131" spans="1:8" ht="15" x14ac:dyDescent="0.25">
      <c r="A131" s="140"/>
      <c r="B131" s="126" t="s">
        <v>156</v>
      </c>
      <c r="C131" s="127" t="s">
        <v>157</v>
      </c>
      <c r="D131" s="71" t="s">
        <v>143</v>
      </c>
      <c r="E131" s="41">
        <v>0</v>
      </c>
      <c r="F131" s="42" t="s">
        <v>255</v>
      </c>
      <c r="G131" s="43">
        <v>0</v>
      </c>
      <c r="H131" s="44">
        <f t="shared" ref="H131:H137" si="9">G131*E131</f>
        <v>0</v>
      </c>
    </row>
    <row r="132" spans="1:8" ht="15" x14ac:dyDescent="0.25">
      <c r="A132" s="140"/>
      <c r="B132" s="126"/>
      <c r="C132" s="127"/>
      <c r="D132" s="71" t="s">
        <v>144</v>
      </c>
      <c r="E132" s="41">
        <v>0</v>
      </c>
      <c r="F132" s="42" t="s">
        <v>255</v>
      </c>
      <c r="G132" s="43">
        <v>0</v>
      </c>
      <c r="H132" s="44">
        <f t="shared" si="9"/>
        <v>0</v>
      </c>
    </row>
    <row r="133" spans="1:8" ht="12.75" x14ac:dyDescent="0.25">
      <c r="A133" s="140"/>
      <c r="B133" s="35" t="s">
        <v>14</v>
      </c>
      <c r="C133" s="127"/>
      <c r="D133" s="71" t="s">
        <v>145</v>
      </c>
      <c r="E133" s="41">
        <v>0</v>
      </c>
      <c r="F133" s="42" t="s">
        <v>58</v>
      </c>
      <c r="G133" s="43">
        <v>0</v>
      </c>
      <c r="H133" s="44">
        <f t="shared" si="9"/>
        <v>0</v>
      </c>
    </row>
    <row r="134" spans="1:8" ht="12.75" x14ac:dyDescent="0.25">
      <c r="A134" s="140"/>
      <c r="B134" s="35" t="s">
        <v>65</v>
      </c>
      <c r="C134" s="127"/>
      <c r="D134" s="71" t="s">
        <v>146</v>
      </c>
      <c r="E134" s="41">
        <v>0</v>
      </c>
      <c r="F134" s="42" t="s">
        <v>58</v>
      </c>
      <c r="G134" s="43">
        <v>0</v>
      </c>
      <c r="H134" s="44">
        <f t="shared" si="9"/>
        <v>0</v>
      </c>
    </row>
    <row r="135" spans="1:8" ht="12.75" x14ac:dyDescent="0.25">
      <c r="A135" s="140"/>
      <c r="B135" s="35" t="s">
        <v>14</v>
      </c>
      <c r="C135" s="127"/>
      <c r="D135" s="71" t="s">
        <v>147</v>
      </c>
      <c r="E135" s="41">
        <v>0</v>
      </c>
      <c r="F135" s="42" t="s">
        <v>58</v>
      </c>
      <c r="G135" s="43">
        <v>0</v>
      </c>
      <c r="H135" s="44">
        <f t="shared" si="9"/>
        <v>0</v>
      </c>
    </row>
    <row r="136" spans="1:8" ht="12.75" x14ac:dyDescent="0.25">
      <c r="A136" s="140"/>
      <c r="B136" s="35" t="s">
        <v>65</v>
      </c>
      <c r="C136" s="127"/>
      <c r="D136" s="71" t="s">
        <v>148</v>
      </c>
      <c r="E136" s="41">
        <v>0</v>
      </c>
      <c r="F136" s="42" t="s">
        <v>58</v>
      </c>
      <c r="G136" s="43">
        <v>0</v>
      </c>
      <c r="H136" s="44">
        <f t="shared" si="9"/>
        <v>0</v>
      </c>
    </row>
    <row r="137" spans="1:8" ht="12.75" x14ac:dyDescent="0.25">
      <c r="A137" s="140"/>
      <c r="B137" s="126" t="s">
        <v>14</v>
      </c>
      <c r="C137" s="127" t="s">
        <v>154</v>
      </c>
      <c r="D137" s="71" t="s">
        <v>149</v>
      </c>
      <c r="E137" s="41">
        <v>0</v>
      </c>
      <c r="F137" s="42" t="s">
        <v>58</v>
      </c>
      <c r="G137" s="43">
        <v>0</v>
      </c>
      <c r="H137" s="44">
        <f t="shared" si="9"/>
        <v>0</v>
      </c>
    </row>
    <row r="138" spans="1:8" ht="12.75" x14ac:dyDescent="0.25">
      <c r="A138" s="140"/>
      <c r="B138" s="126"/>
      <c r="C138" s="127"/>
      <c r="D138" s="71" t="s">
        <v>150</v>
      </c>
      <c r="E138" s="41">
        <v>0</v>
      </c>
      <c r="F138" s="42" t="s">
        <v>230</v>
      </c>
      <c r="G138" s="43">
        <v>0</v>
      </c>
      <c r="H138" s="44">
        <f t="shared" ref="H138:H145" si="10">G138*E138</f>
        <v>0</v>
      </c>
    </row>
    <row r="139" spans="1:8" ht="12.75" x14ac:dyDescent="0.25">
      <c r="A139" s="140"/>
      <c r="B139" s="126"/>
      <c r="C139" s="127"/>
      <c r="D139" s="71" t="s">
        <v>151</v>
      </c>
      <c r="E139" s="41">
        <v>0</v>
      </c>
      <c r="F139" s="42" t="s">
        <v>230</v>
      </c>
      <c r="G139" s="43">
        <v>0</v>
      </c>
      <c r="H139" s="44">
        <f t="shared" si="10"/>
        <v>0</v>
      </c>
    </row>
    <row r="140" spans="1:8" ht="12.75" x14ac:dyDescent="0.25">
      <c r="A140" s="140"/>
      <c r="B140" s="35" t="s">
        <v>65</v>
      </c>
      <c r="C140" s="127"/>
      <c r="D140" s="71" t="s">
        <v>271</v>
      </c>
      <c r="E140" s="41">
        <v>0</v>
      </c>
      <c r="F140" s="42" t="s">
        <v>230</v>
      </c>
      <c r="G140" s="43">
        <v>0</v>
      </c>
      <c r="H140" s="44">
        <f t="shared" si="10"/>
        <v>0</v>
      </c>
    </row>
    <row r="141" spans="1:8" ht="12.75" x14ac:dyDescent="0.25">
      <c r="A141" s="140"/>
      <c r="B141" s="35" t="s">
        <v>155</v>
      </c>
      <c r="C141" s="127"/>
      <c r="D141" s="71" t="s">
        <v>153</v>
      </c>
      <c r="E141" s="41">
        <v>0</v>
      </c>
      <c r="F141" s="42" t="s">
        <v>230</v>
      </c>
      <c r="G141" s="43">
        <v>0</v>
      </c>
      <c r="H141" s="44">
        <f t="shared" si="10"/>
        <v>0</v>
      </c>
    </row>
    <row r="142" spans="1:8" ht="12.75" x14ac:dyDescent="0.25">
      <c r="A142" s="140"/>
      <c r="B142" s="126" t="s">
        <v>9</v>
      </c>
      <c r="C142" s="127"/>
      <c r="D142" s="71" t="s">
        <v>152</v>
      </c>
      <c r="E142" s="41">
        <v>0</v>
      </c>
      <c r="F142" s="42" t="s">
        <v>230</v>
      </c>
      <c r="G142" s="43">
        <v>0</v>
      </c>
      <c r="H142" s="44">
        <f t="shared" si="10"/>
        <v>0</v>
      </c>
    </row>
    <row r="143" spans="1:8" ht="12.75" x14ac:dyDescent="0.25">
      <c r="A143" s="140"/>
      <c r="B143" s="126"/>
      <c r="C143" s="127"/>
      <c r="D143" s="71" t="s">
        <v>272</v>
      </c>
      <c r="E143" s="41">
        <v>0</v>
      </c>
      <c r="F143" s="42" t="s">
        <v>230</v>
      </c>
      <c r="G143" s="43">
        <v>0</v>
      </c>
      <c r="H143" s="44">
        <f t="shared" si="10"/>
        <v>0</v>
      </c>
    </row>
    <row r="144" spans="1:8" ht="12.75" x14ac:dyDescent="0.25">
      <c r="A144" s="140"/>
      <c r="B144" s="126"/>
      <c r="C144" s="127"/>
      <c r="D144" s="71" t="s">
        <v>158</v>
      </c>
      <c r="E144" s="41">
        <v>0</v>
      </c>
      <c r="F144" s="42" t="s">
        <v>230</v>
      </c>
      <c r="G144" s="43">
        <v>0</v>
      </c>
      <c r="H144" s="44">
        <f t="shared" si="10"/>
        <v>0</v>
      </c>
    </row>
    <row r="145" spans="1:8" ht="13.5" thickBot="1" x14ac:dyDescent="0.3">
      <c r="A145" s="141"/>
      <c r="B145" s="129"/>
      <c r="C145" s="128"/>
      <c r="D145" s="73" t="s">
        <v>270</v>
      </c>
      <c r="E145" s="49">
        <v>0</v>
      </c>
      <c r="F145" s="50" t="s">
        <v>230</v>
      </c>
      <c r="G145" s="51">
        <v>0</v>
      </c>
      <c r="H145" s="44">
        <f t="shared" si="10"/>
        <v>0</v>
      </c>
    </row>
    <row r="146" spans="1:8" ht="12.75" x14ac:dyDescent="0.25">
      <c r="A146" s="130" t="s">
        <v>195</v>
      </c>
      <c r="B146" s="34"/>
      <c r="C146" s="32"/>
      <c r="D146" s="70" t="s">
        <v>160</v>
      </c>
      <c r="E146" s="37" t="s">
        <v>229</v>
      </c>
      <c r="F146" s="38"/>
      <c r="G146" s="39" t="s">
        <v>229</v>
      </c>
      <c r="H146" s="40">
        <f>+H147+H148+H150+H151+H152+H153+H154+H155+H156+H157+H158+H159+H162+H163+H164+H165+H160+H161</f>
        <v>0</v>
      </c>
    </row>
    <row r="147" spans="1:8" ht="12.75" x14ac:dyDescent="0.25">
      <c r="A147" s="131"/>
      <c r="B147" s="126" t="s">
        <v>53</v>
      </c>
      <c r="C147" s="127" t="s">
        <v>173</v>
      </c>
      <c r="D147" s="71" t="s">
        <v>167</v>
      </c>
      <c r="E147" s="41">
        <v>0</v>
      </c>
      <c r="F147" s="42" t="s">
        <v>58</v>
      </c>
      <c r="G147" s="43">
        <v>0</v>
      </c>
      <c r="H147" s="44">
        <f>+E147*G147</f>
        <v>0</v>
      </c>
    </row>
    <row r="148" spans="1:8" ht="12.75" x14ac:dyDescent="0.25">
      <c r="A148" s="131"/>
      <c r="B148" s="126"/>
      <c r="C148" s="127"/>
      <c r="D148" s="71" t="s">
        <v>168</v>
      </c>
      <c r="E148" s="41">
        <v>0</v>
      </c>
      <c r="F148" s="42" t="s">
        <v>230</v>
      </c>
      <c r="G148" s="43">
        <v>0</v>
      </c>
      <c r="H148" s="44">
        <f t="shared" ref="H148:H165" si="11">+E148*G148</f>
        <v>0</v>
      </c>
    </row>
    <row r="149" spans="1:8" s="30" customFormat="1" ht="12.75" x14ac:dyDescent="0.25">
      <c r="A149" s="131"/>
      <c r="B149" s="126"/>
      <c r="C149" s="127"/>
      <c r="D149" s="71" t="s">
        <v>254</v>
      </c>
      <c r="E149" s="41">
        <v>0</v>
      </c>
      <c r="F149" s="42" t="s">
        <v>230</v>
      </c>
      <c r="G149" s="43">
        <v>0</v>
      </c>
      <c r="H149" s="44">
        <f t="shared" si="11"/>
        <v>0</v>
      </c>
    </row>
    <row r="150" spans="1:8" ht="12.75" x14ac:dyDescent="0.25">
      <c r="A150" s="131"/>
      <c r="B150" s="126"/>
      <c r="C150" s="127"/>
      <c r="D150" s="71" t="s">
        <v>169</v>
      </c>
      <c r="E150" s="41">
        <v>0</v>
      </c>
      <c r="F150" s="42" t="s">
        <v>58</v>
      </c>
      <c r="G150" s="43">
        <v>0</v>
      </c>
      <c r="H150" s="44">
        <f t="shared" si="11"/>
        <v>0</v>
      </c>
    </row>
    <row r="151" spans="1:8" ht="12.75" x14ac:dyDescent="0.25">
      <c r="A151" s="131"/>
      <c r="B151" s="35" t="s">
        <v>7</v>
      </c>
      <c r="C151" s="127"/>
      <c r="D151" s="71" t="s">
        <v>161</v>
      </c>
      <c r="E151" s="41">
        <v>0</v>
      </c>
      <c r="F151" s="42" t="s">
        <v>230</v>
      </c>
      <c r="G151" s="43">
        <v>0</v>
      </c>
      <c r="H151" s="44">
        <f t="shared" si="11"/>
        <v>0</v>
      </c>
    </row>
    <row r="152" spans="1:8" ht="12.75" x14ac:dyDescent="0.25">
      <c r="A152" s="131"/>
      <c r="B152" s="126" t="s">
        <v>53</v>
      </c>
      <c r="C152" s="127" t="s">
        <v>174</v>
      </c>
      <c r="D152" s="71" t="s">
        <v>170</v>
      </c>
      <c r="E152" s="41">
        <v>0</v>
      </c>
      <c r="F152" s="42" t="s">
        <v>58</v>
      </c>
      <c r="G152" s="43">
        <v>0</v>
      </c>
      <c r="H152" s="44">
        <f t="shared" si="11"/>
        <v>0</v>
      </c>
    </row>
    <row r="153" spans="1:8" ht="12.75" x14ac:dyDescent="0.25">
      <c r="A153" s="131"/>
      <c r="B153" s="126"/>
      <c r="C153" s="127"/>
      <c r="D153" s="71" t="s">
        <v>171</v>
      </c>
      <c r="E153" s="41">
        <v>0</v>
      </c>
      <c r="F153" s="42" t="s">
        <v>230</v>
      </c>
      <c r="G153" s="43">
        <v>0</v>
      </c>
      <c r="H153" s="44">
        <f t="shared" si="11"/>
        <v>0</v>
      </c>
    </row>
    <row r="154" spans="1:8" ht="12.75" x14ac:dyDescent="0.25">
      <c r="A154" s="131"/>
      <c r="B154" s="126"/>
      <c r="C154" s="127"/>
      <c r="D154" s="71" t="s">
        <v>172</v>
      </c>
      <c r="E154" s="41">
        <v>0</v>
      </c>
      <c r="F154" s="42" t="s">
        <v>58</v>
      </c>
      <c r="G154" s="43">
        <v>0</v>
      </c>
      <c r="H154" s="44">
        <f t="shared" si="11"/>
        <v>0</v>
      </c>
    </row>
    <row r="155" spans="1:8" ht="11.25" customHeight="1" x14ac:dyDescent="0.25">
      <c r="A155" s="131"/>
      <c r="B155" s="126" t="s">
        <v>175</v>
      </c>
      <c r="C155" s="127"/>
      <c r="D155" s="71" t="s">
        <v>161</v>
      </c>
      <c r="E155" s="41">
        <v>0</v>
      </c>
      <c r="F155" s="42" t="s">
        <v>230</v>
      </c>
      <c r="G155" s="43">
        <v>0</v>
      </c>
      <c r="H155" s="44">
        <f t="shared" si="11"/>
        <v>0</v>
      </c>
    </row>
    <row r="156" spans="1:8" ht="12.75" x14ac:dyDescent="0.25">
      <c r="A156" s="131"/>
      <c r="B156" s="126"/>
      <c r="C156" s="127"/>
      <c r="D156" s="71" t="s">
        <v>162</v>
      </c>
      <c r="E156" s="41">
        <v>0</v>
      </c>
      <c r="F156" s="42" t="s">
        <v>230</v>
      </c>
      <c r="G156" s="43">
        <v>0</v>
      </c>
      <c r="H156" s="44">
        <f t="shared" si="11"/>
        <v>0</v>
      </c>
    </row>
    <row r="157" spans="1:8" ht="12.75" x14ac:dyDescent="0.25">
      <c r="A157" s="131"/>
      <c r="B157" s="35" t="s">
        <v>53</v>
      </c>
      <c r="C157" s="127"/>
      <c r="D157" s="71" t="s">
        <v>163</v>
      </c>
      <c r="E157" s="41">
        <v>0</v>
      </c>
      <c r="F157" s="42" t="s">
        <v>58</v>
      </c>
      <c r="G157" s="43">
        <v>0</v>
      </c>
      <c r="H157" s="44">
        <f t="shared" si="11"/>
        <v>0</v>
      </c>
    </row>
    <row r="158" spans="1:8" ht="11.25" customHeight="1" x14ac:dyDescent="0.25">
      <c r="A158" s="131"/>
      <c r="B158" s="126" t="s">
        <v>175</v>
      </c>
      <c r="C158" s="127"/>
      <c r="D158" s="71" t="s">
        <v>164</v>
      </c>
      <c r="E158" s="41">
        <v>0</v>
      </c>
      <c r="F158" s="42" t="s">
        <v>230</v>
      </c>
      <c r="G158" s="43">
        <v>0</v>
      </c>
      <c r="H158" s="44">
        <f t="shared" si="11"/>
        <v>0</v>
      </c>
    </row>
    <row r="159" spans="1:8" ht="12.75" x14ac:dyDescent="0.25">
      <c r="A159" s="131"/>
      <c r="B159" s="126"/>
      <c r="C159" s="127"/>
      <c r="D159" s="71" t="s">
        <v>165</v>
      </c>
      <c r="E159" s="41">
        <v>0</v>
      </c>
      <c r="F159" s="42" t="s">
        <v>230</v>
      </c>
      <c r="G159" s="43">
        <v>0</v>
      </c>
      <c r="H159" s="44">
        <f t="shared" si="11"/>
        <v>0</v>
      </c>
    </row>
    <row r="160" spans="1:8" s="30" customFormat="1" ht="12.75" x14ac:dyDescent="0.25">
      <c r="A160" s="131"/>
      <c r="B160" s="126"/>
      <c r="C160" s="127"/>
      <c r="D160" s="71" t="s">
        <v>166</v>
      </c>
      <c r="E160" s="41">
        <v>0</v>
      </c>
      <c r="F160" s="42" t="s">
        <v>230</v>
      </c>
      <c r="G160" s="43">
        <v>0</v>
      </c>
      <c r="H160" s="44">
        <f t="shared" si="11"/>
        <v>0</v>
      </c>
    </row>
    <row r="161" spans="1:8" s="30" customFormat="1" ht="12.75" x14ac:dyDescent="0.25">
      <c r="A161" s="131"/>
      <c r="B161" s="126"/>
      <c r="C161" s="127"/>
      <c r="D161" s="71" t="s">
        <v>253</v>
      </c>
      <c r="E161" s="41">
        <v>0</v>
      </c>
      <c r="F161" s="42" t="s">
        <v>190</v>
      </c>
      <c r="G161" s="43">
        <v>0</v>
      </c>
      <c r="H161" s="44">
        <f t="shared" si="11"/>
        <v>0</v>
      </c>
    </row>
    <row r="162" spans="1:8" ht="12.75" x14ac:dyDescent="0.25">
      <c r="A162" s="131"/>
      <c r="B162" s="126"/>
      <c r="C162" s="127"/>
      <c r="D162" s="71" t="s">
        <v>252</v>
      </c>
      <c r="E162" s="41">
        <v>0</v>
      </c>
      <c r="F162" s="42" t="s">
        <v>230</v>
      </c>
      <c r="G162" s="43">
        <v>0</v>
      </c>
      <c r="H162" s="44">
        <f t="shared" si="11"/>
        <v>0</v>
      </c>
    </row>
    <row r="163" spans="1:8" ht="25.5" x14ac:dyDescent="0.25">
      <c r="A163" s="131"/>
      <c r="B163" s="126" t="s">
        <v>176</v>
      </c>
      <c r="C163" s="127" t="s">
        <v>180</v>
      </c>
      <c r="D163" s="71" t="s">
        <v>177</v>
      </c>
      <c r="E163" s="41">
        <v>0</v>
      </c>
      <c r="F163" s="42" t="s">
        <v>58</v>
      </c>
      <c r="G163" s="43">
        <v>0</v>
      </c>
      <c r="H163" s="44">
        <f t="shared" si="11"/>
        <v>0</v>
      </c>
    </row>
    <row r="164" spans="1:8" ht="25.5" x14ac:dyDescent="0.25">
      <c r="A164" s="131"/>
      <c r="B164" s="126"/>
      <c r="C164" s="127"/>
      <c r="D164" s="71" t="s">
        <v>178</v>
      </c>
      <c r="E164" s="41">
        <v>0</v>
      </c>
      <c r="F164" s="42" t="s">
        <v>230</v>
      </c>
      <c r="G164" s="43">
        <v>0</v>
      </c>
      <c r="H164" s="44">
        <f t="shared" si="11"/>
        <v>0</v>
      </c>
    </row>
    <row r="165" spans="1:8" ht="13.5" thickBot="1" x14ac:dyDescent="0.3">
      <c r="A165" s="132"/>
      <c r="B165" s="129"/>
      <c r="C165" s="128"/>
      <c r="D165" s="73" t="s">
        <v>179</v>
      </c>
      <c r="E165" s="49">
        <v>0</v>
      </c>
      <c r="F165" s="50" t="s">
        <v>58</v>
      </c>
      <c r="G165" s="51">
        <v>0</v>
      </c>
      <c r="H165" s="44">
        <f t="shared" si="11"/>
        <v>0</v>
      </c>
    </row>
    <row r="166" spans="1:8" ht="12.75" x14ac:dyDescent="0.25">
      <c r="A166" s="133" t="s">
        <v>181</v>
      </c>
      <c r="B166" s="34"/>
      <c r="C166" s="32"/>
      <c r="D166" s="70" t="s">
        <v>181</v>
      </c>
      <c r="E166" s="37" t="s">
        <v>229</v>
      </c>
      <c r="F166" s="38"/>
      <c r="G166" s="39" t="s">
        <v>229</v>
      </c>
      <c r="H166" s="40">
        <f>+H167+H168+H169+H170+H171+H172+H173+H174</f>
        <v>0</v>
      </c>
    </row>
    <row r="167" spans="1:8" ht="12.75" x14ac:dyDescent="0.25">
      <c r="A167" s="134"/>
      <c r="B167" s="126" t="s">
        <v>181</v>
      </c>
      <c r="C167" s="127" t="s">
        <v>191</v>
      </c>
      <c r="D167" s="71" t="s">
        <v>182</v>
      </c>
      <c r="E167" s="41">
        <v>0</v>
      </c>
      <c r="F167" s="42" t="s">
        <v>190</v>
      </c>
      <c r="G167" s="43">
        <v>0</v>
      </c>
      <c r="H167" s="44">
        <f>+E167*G167</f>
        <v>0</v>
      </c>
    </row>
    <row r="168" spans="1:8" ht="12.75" x14ac:dyDescent="0.25">
      <c r="A168" s="134"/>
      <c r="B168" s="126"/>
      <c r="C168" s="127"/>
      <c r="D168" s="71" t="s">
        <v>184</v>
      </c>
      <c r="E168" s="41">
        <v>0</v>
      </c>
      <c r="F168" s="42" t="s">
        <v>230</v>
      </c>
      <c r="G168" s="43">
        <v>0</v>
      </c>
      <c r="H168" s="44">
        <f t="shared" ref="H168:H174" si="12">+E168*G168</f>
        <v>0</v>
      </c>
    </row>
    <row r="169" spans="1:8" ht="12.75" x14ac:dyDescent="0.25">
      <c r="A169" s="134"/>
      <c r="B169" s="126"/>
      <c r="C169" s="127" t="s">
        <v>192</v>
      </c>
      <c r="D169" s="71" t="s">
        <v>183</v>
      </c>
      <c r="E169" s="41">
        <v>0</v>
      </c>
      <c r="F169" s="42" t="s">
        <v>190</v>
      </c>
      <c r="G169" s="43">
        <v>0</v>
      </c>
      <c r="H169" s="44">
        <f t="shared" si="12"/>
        <v>0</v>
      </c>
    </row>
    <row r="170" spans="1:8" ht="12.75" x14ac:dyDescent="0.25">
      <c r="A170" s="134"/>
      <c r="B170" s="126"/>
      <c r="C170" s="127"/>
      <c r="D170" s="71" t="s">
        <v>185</v>
      </c>
      <c r="E170" s="41">
        <v>0</v>
      </c>
      <c r="F170" s="42" t="s">
        <v>230</v>
      </c>
      <c r="G170" s="43">
        <v>0</v>
      </c>
      <c r="H170" s="44">
        <f t="shared" si="12"/>
        <v>0</v>
      </c>
    </row>
    <row r="171" spans="1:8" ht="12.75" x14ac:dyDescent="0.25">
      <c r="A171" s="134"/>
      <c r="B171" s="126"/>
      <c r="C171" s="127" t="s">
        <v>193</v>
      </c>
      <c r="D171" s="71" t="s">
        <v>186</v>
      </c>
      <c r="E171" s="41">
        <v>0</v>
      </c>
      <c r="F171" s="42" t="s">
        <v>190</v>
      </c>
      <c r="G171" s="43">
        <v>0</v>
      </c>
      <c r="H171" s="44">
        <f t="shared" si="12"/>
        <v>0</v>
      </c>
    </row>
    <row r="172" spans="1:8" ht="12.75" x14ac:dyDescent="0.25">
      <c r="A172" s="134"/>
      <c r="B172" s="126"/>
      <c r="C172" s="127"/>
      <c r="D172" s="71" t="s">
        <v>187</v>
      </c>
      <c r="E172" s="41">
        <v>0</v>
      </c>
      <c r="F172" s="42" t="s">
        <v>230</v>
      </c>
      <c r="G172" s="43">
        <v>0</v>
      </c>
      <c r="H172" s="44">
        <f t="shared" si="12"/>
        <v>0</v>
      </c>
    </row>
    <row r="173" spans="1:8" ht="12.75" x14ac:dyDescent="0.25">
      <c r="A173" s="134"/>
      <c r="B173" s="126"/>
      <c r="C173" s="127" t="s">
        <v>194</v>
      </c>
      <c r="D173" s="71" t="s">
        <v>188</v>
      </c>
      <c r="E173" s="41">
        <v>0</v>
      </c>
      <c r="F173" s="42" t="s">
        <v>190</v>
      </c>
      <c r="G173" s="43">
        <v>0</v>
      </c>
      <c r="H173" s="44">
        <f t="shared" si="12"/>
        <v>0</v>
      </c>
    </row>
    <row r="174" spans="1:8" ht="13.5" thickBot="1" x14ac:dyDescent="0.3">
      <c r="A174" s="135"/>
      <c r="B174" s="129"/>
      <c r="C174" s="128"/>
      <c r="D174" s="73" t="s">
        <v>189</v>
      </c>
      <c r="E174" s="49">
        <v>0</v>
      </c>
      <c r="F174" s="50" t="s">
        <v>230</v>
      </c>
      <c r="G174" s="51">
        <v>0</v>
      </c>
      <c r="H174" s="44">
        <f t="shared" si="12"/>
        <v>0</v>
      </c>
    </row>
    <row r="175" spans="1:8" ht="12.75" x14ac:dyDescent="0.25">
      <c r="A175" s="136" t="s">
        <v>196</v>
      </c>
      <c r="B175" s="34"/>
      <c r="C175" s="32"/>
      <c r="D175" s="70" t="s">
        <v>196</v>
      </c>
      <c r="E175" s="37" t="s">
        <v>229</v>
      </c>
      <c r="F175" s="38"/>
      <c r="G175" s="39" t="s">
        <v>229</v>
      </c>
      <c r="H175" s="40">
        <f>+H176+H177+H178+H179+H180+H181+H186+H187+H188+H189+H182+H183+H184+H185</f>
        <v>0</v>
      </c>
    </row>
    <row r="176" spans="1:8" ht="12.75" x14ac:dyDescent="0.25">
      <c r="A176" s="137"/>
      <c r="B176" s="126" t="s">
        <v>100</v>
      </c>
      <c r="C176" s="127" t="s">
        <v>202</v>
      </c>
      <c r="D176" s="71" t="s">
        <v>197</v>
      </c>
      <c r="E176" s="41">
        <v>0</v>
      </c>
      <c r="F176" s="42" t="s">
        <v>190</v>
      </c>
      <c r="G176" s="43">
        <v>0</v>
      </c>
      <c r="H176" s="44">
        <f>+E176*G176</f>
        <v>0</v>
      </c>
    </row>
    <row r="177" spans="1:8" ht="12.75" x14ac:dyDescent="0.25">
      <c r="A177" s="137"/>
      <c r="B177" s="126"/>
      <c r="C177" s="127"/>
      <c r="D177" s="71" t="s">
        <v>206</v>
      </c>
      <c r="E177" s="41">
        <v>0</v>
      </c>
      <c r="F177" s="42" t="s">
        <v>58</v>
      </c>
      <c r="G177" s="43">
        <v>0</v>
      </c>
      <c r="H177" s="44">
        <f t="shared" ref="H177:H189" si="13">+E177*G177</f>
        <v>0</v>
      </c>
    </row>
    <row r="178" spans="1:8" ht="12.75" x14ac:dyDescent="0.25">
      <c r="A178" s="137"/>
      <c r="B178" s="126"/>
      <c r="C178" s="127" t="s">
        <v>204</v>
      </c>
      <c r="D178" s="71" t="s">
        <v>198</v>
      </c>
      <c r="E178" s="41">
        <v>0</v>
      </c>
      <c r="F178" s="42" t="s">
        <v>190</v>
      </c>
      <c r="G178" s="43">
        <v>0</v>
      </c>
      <c r="H178" s="44">
        <f t="shared" si="13"/>
        <v>0</v>
      </c>
    </row>
    <row r="179" spans="1:8" ht="15" x14ac:dyDescent="0.25">
      <c r="A179" s="137"/>
      <c r="B179" s="126"/>
      <c r="C179" s="127"/>
      <c r="D179" s="71" t="s">
        <v>200</v>
      </c>
      <c r="E179" s="41">
        <v>0</v>
      </c>
      <c r="F179" s="42" t="s">
        <v>255</v>
      </c>
      <c r="G179" s="43">
        <v>0</v>
      </c>
      <c r="H179" s="44">
        <f t="shared" si="13"/>
        <v>0</v>
      </c>
    </row>
    <row r="180" spans="1:8" ht="12.75" x14ac:dyDescent="0.25">
      <c r="A180" s="137"/>
      <c r="B180" s="126"/>
      <c r="C180" s="127" t="s">
        <v>203</v>
      </c>
      <c r="D180" s="71" t="s">
        <v>199</v>
      </c>
      <c r="E180" s="41">
        <v>0</v>
      </c>
      <c r="F180" s="42" t="s">
        <v>190</v>
      </c>
      <c r="G180" s="43">
        <v>0</v>
      </c>
      <c r="H180" s="44">
        <f t="shared" si="13"/>
        <v>0</v>
      </c>
    </row>
    <row r="181" spans="1:8" ht="12.75" x14ac:dyDescent="0.25">
      <c r="A181" s="137"/>
      <c r="B181" s="126"/>
      <c r="C181" s="127"/>
      <c r="D181" s="71" t="s">
        <v>201</v>
      </c>
      <c r="E181" s="41">
        <v>0</v>
      </c>
      <c r="F181" s="42" t="s">
        <v>230</v>
      </c>
      <c r="G181" s="43">
        <v>0</v>
      </c>
      <c r="H181" s="44">
        <f t="shared" si="13"/>
        <v>0</v>
      </c>
    </row>
    <row r="182" spans="1:8" s="29" customFormat="1" ht="15" customHeight="1" x14ac:dyDescent="0.25">
      <c r="A182" s="137"/>
      <c r="B182" s="150" t="s">
        <v>9</v>
      </c>
      <c r="C182" s="147" t="s">
        <v>9</v>
      </c>
      <c r="D182" s="71" t="s">
        <v>250</v>
      </c>
      <c r="E182" s="41">
        <v>0</v>
      </c>
      <c r="F182" s="42" t="s">
        <v>230</v>
      </c>
      <c r="G182" s="43">
        <v>0</v>
      </c>
      <c r="H182" s="44">
        <f t="shared" si="13"/>
        <v>0</v>
      </c>
    </row>
    <row r="183" spans="1:8" s="29" customFormat="1" ht="15" customHeight="1" x14ac:dyDescent="0.25">
      <c r="A183" s="137"/>
      <c r="B183" s="151"/>
      <c r="C183" s="148"/>
      <c r="D183" s="71" t="s">
        <v>248</v>
      </c>
      <c r="E183" s="41">
        <v>0</v>
      </c>
      <c r="F183" s="42" t="s">
        <v>230</v>
      </c>
      <c r="G183" s="43">
        <v>0</v>
      </c>
      <c r="H183" s="44">
        <f t="shared" si="13"/>
        <v>0</v>
      </c>
    </row>
    <row r="184" spans="1:8" s="29" customFormat="1" ht="15" customHeight="1" x14ac:dyDescent="0.25">
      <c r="A184" s="137"/>
      <c r="B184" s="151"/>
      <c r="C184" s="148"/>
      <c r="D184" s="71" t="s">
        <v>249</v>
      </c>
      <c r="E184" s="41">
        <v>0</v>
      </c>
      <c r="F184" s="42" t="s">
        <v>230</v>
      </c>
      <c r="G184" s="43">
        <v>0</v>
      </c>
      <c r="H184" s="44">
        <f t="shared" si="13"/>
        <v>0</v>
      </c>
    </row>
    <row r="185" spans="1:8" s="53" customFormat="1" ht="15" customHeight="1" x14ac:dyDescent="0.25">
      <c r="A185" s="137"/>
      <c r="B185" s="151"/>
      <c r="C185" s="148"/>
      <c r="D185" s="71" t="s">
        <v>260</v>
      </c>
      <c r="E185" s="41">
        <v>0</v>
      </c>
      <c r="F185" s="42" t="s">
        <v>58</v>
      </c>
      <c r="G185" s="43">
        <v>0</v>
      </c>
      <c r="H185" s="44">
        <v>0</v>
      </c>
    </row>
    <row r="186" spans="1:8" ht="12.75" x14ac:dyDescent="0.25">
      <c r="A186" s="137"/>
      <c r="B186" s="152"/>
      <c r="C186" s="149"/>
      <c r="D186" s="71" t="s">
        <v>205</v>
      </c>
      <c r="E186" s="41">
        <v>0</v>
      </c>
      <c r="F186" s="42" t="s">
        <v>190</v>
      </c>
      <c r="G186" s="43">
        <v>0</v>
      </c>
      <c r="H186" s="44">
        <f t="shared" si="13"/>
        <v>0</v>
      </c>
    </row>
    <row r="187" spans="1:8" ht="12.75" x14ac:dyDescent="0.25">
      <c r="A187" s="137"/>
      <c r="B187" s="126" t="s">
        <v>7</v>
      </c>
      <c r="C187" s="127" t="s">
        <v>215</v>
      </c>
      <c r="D187" s="71" t="s">
        <v>207</v>
      </c>
      <c r="E187" s="41">
        <v>0</v>
      </c>
      <c r="F187" s="42" t="s">
        <v>58</v>
      </c>
      <c r="G187" s="43">
        <v>0</v>
      </c>
      <c r="H187" s="44">
        <f t="shared" si="13"/>
        <v>0</v>
      </c>
    </row>
    <row r="188" spans="1:8" ht="12.75" x14ac:dyDescent="0.25">
      <c r="A188" s="137"/>
      <c r="B188" s="126"/>
      <c r="C188" s="127"/>
      <c r="D188" s="71" t="s">
        <v>208</v>
      </c>
      <c r="E188" s="41">
        <v>0</v>
      </c>
      <c r="F188" s="42" t="s">
        <v>58</v>
      </c>
      <c r="G188" s="43">
        <v>0</v>
      </c>
      <c r="H188" s="44">
        <f t="shared" si="13"/>
        <v>0</v>
      </c>
    </row>
    <row r="189" spans="1:8" ht="13.5" thickBot="1" x14ac:dyDescent="0.3">
      <c r="A189" s="138"/>
      <c r="B189" s="129"/>
      <c r="C189" s="128"/>
      <c r="D189" s="73" t="s">
        <v>259</v>
      </c>
      <c r="E189" s="49">
        <v>0</v>
      </c>
      <c r="F189" s="50" t="s">
        <v>58</v>
      </c>
      <c r="G189" s="51">
        <v>0</v>
      </c>
      <c r="H189" s="44">
        <f t="shared" si="13"/>
        <v>0</v>
      </c>
    </row>
    <row r="190" spans="1:8" ht="12.75" x14ac:dyDescent="0.25">
      <c r="A190" s="123" t="s">
        <v>245</v>
      </c>
      <c r="B190" s="7"/>
      <c r="C190" s="8"/>
      <c r="D190" s="70" t="s">
        <v>209</v>
      </c>
      <c r="E190" s="37" t="s">
        <v>229</v>
      </c>
      <c r="F190" s="38"/>
      <c r="G190" s="39" t="s">
        <v>229</v>
      </c>
      <c r="H190" s="40">
        <f>+H191+H192+H193+H194+H195+H196+H198</f>
        <v>0</v>
      </c>
    </row>
    <row r="191" spans="1:8" ht="11.25" customHeight="1" x14ac:dyDescent="0.25">
      <c r="A191" s="124"/>
      <c r="B191" s="126" t="s">
        <v>212</v>
      </c>
      <c r="C191" s="127"/>
      <c r="D191" s="71" t="s">
        <v>265</v>
      </c>
      <c r="E191" s="41">
        <v>0</v>
      </c>
      <c r="F191" s="42" t="s">
        <v>190</v>
      </c>
      <c r="G191" s="43">
        <v>0</v>
      </c>
      <c r="H191" s="44">
        <f>+E191*G191</f>
        <v>0</v>
      </c>
    </row>
    <row r="192" spans="1:8" ht="12.75" x14ac:dyDescent="0.25">
      <c r="A192" s="124"/>
      <c r="B192" s="126"/>
      <c r="C192" s="127"/>
      <c r="D192" s="71" t="s">
        <v>261</v>
      </c>
      <c r="E192" s="41">
        <v>0</v>
      </c>
      <c r="F192" s="42" t="s">
        <v>190</v>
      </c>
      <c r="G192" s="43">
        <v>0</v>
      </c>
      <c r="H192" s="44">
        <f t="shared" ref="H192:H196" si="14">+E192*G192</f>
        <v>0</v>
      </c>
    </row>
    <row r="193" spans="1:8" ht="12.75" x14ac:dyDescent="0.25">
      <c r="A193" s="124"/>
      <c r="B193" s="126"/>
      <c r="C193" s="127"/>
      <c r="D193" s="71" t="s">
        <v>219</v>
      </c>
      <c r="E193" s="41">
        <v>0</v>
      </c>
      <c r="F193" s="42" t="s">
        <v>190</v>
      </c>
      <c r="G193" s="43">
        <v>0</v>
      </c>
      <c r="H193" s="44">
        <f t="shared" si="14"/>
        <v>0</v>
      </c>
    </row>
    <row r="194" spans="1:8" ht="12.75" x14ac:dyDescent="0.25">
      <c r="A194" s="124"/>
      <c r="B194" s="126"/>
      <c r="C194" s="127"/>
      <c r="D194" s="71" t="s">
        <v>213</v>
      </c>
      <c r="E194" s="41">
        <v>0</v>
      </c>
      <c r="F194" s="42" t="s">
        <v>190</v>
      </c>
      <c r="G194" s="43">
        <v>0</v>
      </c>
      <c r="H194" s="44">
        <f t="shared" si="14"/>
        <v>0</v>
      </c>
    </row>
    <row r="195" spans="1:8" ht="12.75" x14ac:dyDescent="0.25">
      <c r="A195" s="124"/>
      <c r="B195" s="126"/>
      <c r="C195" s="127"/>
      <c r="D195" s="71" t="s">
        <v>214</v>
      </c>
      <c r="E195" s="41">
        <v>0</v>
      </c>
      <c r="F195" s="42" t="s">
        <v>190</v>
      </c>
      <c r="G195" s="43">
        <v>0</v>
      </c>
      <c r="H195" s="44">
        <f t="shared" si="14"/>
        <v>0</v>
      </c>
    </row>
    <row r="196" spans="1:8" ht="12.75" x14ac:dyDescent="0.25">
      <c r="A196" s="124"/>
      <c r="B196" s="126"/>
      <c r="C196" s="127"/>
      <c r="D196" s="71" t="s">
        <v>210</v>
      </c>
      <c r="E196" s="41">
        <v>0</v>
      </c>
      <c r="F196" s="42" t="s">
        <v>190</v>
      </c>
      <c r="G196" s="43">
        <v>0</v>
      </c>
      <c r="H196" s="44">
        <f t="shared" si="14"/>
        <v>0</v>
      </c>
    </row>
    <row r="197" spans="1:8" s="53" customFormat="1" ht="12.75" x14ac:dyDescent="0.25">
      <c r="A197" s="124"/>
      <c r="B197" s="126"/>
      <c r="C197" s="127"/>
      <c r="D197" s="71" t="s">
        <v>211</v>
      </c>
      <c r="E197" s="41">
        <v>0</v>
      </c>
      <c r="F197" s="42" t="s">
        <v>190</v>
      </c>
      <c r="G197" s="43">
        <v>0</v>
      </c>
      <c r="H197" s="44">
        <f t="shared" ref="H197" si="15">+E197*G197</f>
        <v>0</v>
      </c>
    </row>
    <row r="198" spans="1:8" ht="12.75" x14ac:dyDescent="0.25">
      <c r="A198" s="124"/>
      <c r="B198" s="126"/>
      <c r="C198" s="127"/>
      <c r="D198" s="71" t="s">
        <v>262</v>
      </c>
      <c r="E198" s="41">
        <v>0</v>
      </c>
      <c r="F198" s="42" t="s">
        <v>263</v>
      </c>
      <c r="G198" s="43">
        <v>0</v>
      </c>
      <c r="H198" s="44">
        <v>0</v>
      </c>
    </row>
    <row r="199" spans="1:8" ht="16.5" thickBot="1" x14ac:dyDescent="0.3">
      <c r="A199" s="125"/>
      <c r="B199" s="14"/>
      <c r="C199" s="9"/>
      <c r="D199" s="74" t="s">
        <v>232</v>
      </c>
      <c r="E199" s="10"/>
      <c r="F199" s="11"/>
      <c r="G199" s="12"/>
      <c r="H199" s="13">
        <f>+H14+H17+H22+H27+H45+H52+H57+H74+H110+H130+H146+H166+H175+H190+H97</f>
        <v>0</v>
      </c>
    </row>
    <row r="200" spans="1:8" ht="15.75" thickBot="1" x14ac:dyDescent="0.3">
      <c r="A200" s="15"/>
      <c r="B200" s="15"/>
      <c r="C200" s="15"/>
      <c r="D200" s="15"/>
      <c r="E200" s="16"/>
      <c r="F200" s="5" t="s">
        <v>218</v>
      </c>
      <c r="G200" s="6"/>
      <c r="H200" s="6"/>
    </row>
    <row r="201" spans="1:8" ht="15" x14ac:dyDescent="0.25">
      <c r="A201" s="101" t="s">
        <v>233</v>
      </c>
      <c r="B201" s="102"/>
      <c r="C201" s="102"/>
      <c r="D201" s="102"/>
      <c r="E201" s="102"/>
      <c r="F201" s="103"/>
      <c r="G201" s="103"/>
      <c r="H201" s="104"/>
    </row>
    <row r="202" spans="1:8" ht="18.75" x14ac:dyDescent="0.25">
      <c r="A202" s="105" t="s">
        <v>240</v>
      </c>
      <c r="B202" s="106"/>
      <c r="C202" s="106"/>
      <c r="D202" s="106"/>
      <c r="E202" s="107"/>
      <c r="F202" s="107"/>
      <c r="G202" s="107"/>
      <c r="H202" s="58">
        <f>H199</f>
        <v>0</v>
      </c>
    </row>
    <row r="203" spans="1:8" ht="15.75" x14ac:dyDescent="0.25">
      <c r="A203" s="105" t="s">
        <v>251</v>
      </c>
      <c r="B203" s="106"/>
      <c r="C203" s="106"/>
      <c r="D203" s="106"/>
      <c r="E203" s="107"/>
      <c r="F203" s="107"/>
      <c r="G203" s="107"/>
      <c r="H203" s="57">
        <v>0</v>
      </c>
    </row>
    <row r="204" spans="1:8" ht="16.5" thickBot="1" x14ac:dyDescent="0.3">
      <c r="A204" s="108" t="s">
        <v>234</v>
      </c>
      <c r="B204" s="109"/>
      <c r="C204" s="109"/>
      <c r="D204" s="109"/>
      <c r="E204" s="110"/>
      <c r="F204" s="110"/>
      <c r="G204" s="110"/>
      <c r="H204" s="56">
        <f>-H202+H203</f>
        <v>0</v>
      </c>
    </row>
    <row r="205" spans="1:8" ht="14.25" customHeight="1" x14ac:dyDescent="0.25">
      <c r="A205" s="5"/>
      <c r="B205" s="4"/>
      <c r="C205" s="4"/>
      <c r="D205" s="75"/>
      <c r="E205" s="5"/>
      <c r="F205" s="5"/>
      <c r="G205" s="5" t="s">
        <v>218</v>
      </c>
      <c r="H205" s="5"/>
    </row>
    <row r="206" spans="1:8" ht="22.5" customHeight="1" x14ac:dyDescent="0.25">
      <c r="A206" s="5"/>
      <c r="B206" s="21"/>
      <c r="C206" s="21"/>
      <c r="D206" s="76" t="s">
        <v>216</v>
      </c>
      <c r="E206" s="65"/>
      <c r="F206" s="80" t="s">
        <v>235</v>
      </c>
      <c r="G206" s="22"/>
      <c r="H206" s="5"/>
    </row>
    <row r="207" spans="1:8" s="23" customFormat="1" ht="15" x14ac:dyDescent="0.25">
      <c r="A207" s="22"/>
      <c r="B207" s="21"/>
      <c r="C207" s="21"/>
      <c r="D207" s="76" t="s">
        <v>217</v>
      </c>
      <c r="E207" s="65"/>
      <c r="F207" s="42" t="s">
        <v>236</v>
      </c>
      <c r="G207" s="22"/>
      <c r="H207" s="22"/>
    </row>
    <row r="208" spans="1:8" s="23" customFormat="1" ht="15" x14ac:dyDescent="0.25">
      <c r="A208" s="22"/>
      <c r="B208" s="21"/>
      <c r="C208" s="21"/>
      <c r="D208" s="77"/>
      <c r="G208" s="22"/>
      <c r="H208" s="22"/>
    </row>
    <row r="209" spans="1:8" s="23" customFormat="1" ht="15" x14ac:dyDescent="0.25">
      <c r="A209" s="22"/>
      <c r="B209" s="21"/>
      <c r="C209" s="21"/>
      <c r="D209" s="66"/>
      <c r="E209" s="22"/>
      <c r="F209" s="22"/>
      <c r="G209" s="22"/>
      <c r="H209" s="22"/>
    </row>
    <row r="210" spans="1:8" s="23" customFormat="1" ht="15" x14ac:dyDescent="0.25">
      <c r="A210" s="22"/>
      <c r="B210" s="97" t="s">
        <v>238</v>
      </c>
      <c r="C210" s="97"/>
      <c r="D210" s="21"/>
      <c r="E210" s="97" t="s">
        <v>237</v>
      </c>
      <c r="F210" s="97"/>
      <c r="G210" s="98"/>
      <c r="H210" s="22"/>
    </row>
    <row r="211" spans="1:8" s="23" customFormat="1" ht="15" x14ac:dyDescent="0.25">
      <c r="A211" s="22"/>
      <c r="B211" s="99" t="s">
        <v>239</v>
      </c>
      <c r="C211" s="99"/>
      <c r="D211" s="66"/>
      <c r="E211" s="99" t="s">
        <v>239</v>
      </c>
      <c r="F211" s="99"/>
      <c r="G211" s="100"/>
      <c r="H211" s="22"/>
    </row>
    <row r="212" spans="1:8" s="23" customFormat="1" ht="15" x14ac:dyDescent="0.25">
      <c r="A212" s="22"/>
      <c r="B212" s="21"/>
      <c r="C212" s="21"/>
      <c r="D212" s="66"/>
      <c r="E212" s="22"/>
      <c r="F212" s="22"/>
      <c r="G212" s="22"/>
      <c r="H212" s="22"/>
    </row>
    <row r="213" spans="1:8" s="23" customFormat="1" ht="15" x14ac:dyDescent="0.25">
      <c r="A213" s="22"/>
      <c r="B213" s="21"/>
      <c r="C213" s="21"/>
      <c r="D213" s="66"/>
      <c r="E213" s="22"/>
      <c r="F213" s="22"/>
      <c r="G213" s="22"/>
      <c r="H213" s="22"/>
    </row>
    <row r="214" spans="1:8" s="23" customFormat="1" ht="15" x14ac:dyDescent="0.25">
      <c r="A214" s="22"/>
      <c r="B214" s="21"/>
      <c r="C214" s="21"/>
      <c r="D214" s="66"/>
      <c r="E214" s="22"/>
      <c r="F214" s="22"/>
      <c r="G214" s="22"/>
      <c r="H214" s="22"/>
    </row>
    <row r="215" spans="1:8" s="23" customFormat="1" ht="15" x14ac:dyDescent="0.25">
      <c r="A215" s="22"/>
      <c r="B215" s="21"/>
      <c r="C215" s="21"/>
      <c r="D215" s="66"/>
      <c r="E215" s="22"/>
      <c r="F215" s="22"/>
      <c r="G215" s="22"/>
      <c r="H215" s="22"/>
    </row>
    <row r="216" spans="1:8" s="23" customFormat="1" ht="15" x14ac:dyDescent="0.25">
      <c r="A216" s="22"/>
      <c r="B216" s="21"/>
      <c r="C216" s="21"/>
      <c r="D216" s="66"/>
      <c r="E216" s="22"/>
      <c r="F216" s="22"/>
      <c r="G216" s="22"/>
      <c r="H216" s="22"/>
    </row>
    <row r="217" spans="1:8" s="23" customFormat="1" ht="15" x14ac:dyDescent="0.25">
      <c r="A217" s="22"/>
      <c r="B217" s="21"/>
      <c r="C217" s="21"/>
      <c r="D217" s="66"/>
      <c r="E217" s="22"/>
      <c r="F217" s="22"/>
      <c r="G217" s="22"/>
      <c r="H217" s="22"/>
    </row>
    <row r="218" spans="1:8" x14ac:dyDescent="0.25">
      <c r="A218" s="5"/>
      <c r="B218" s="4"/>
      <c r="C218" s="4"/>
      <c r="D218" s="75"/>
      <c r="E218" s="5"/>
      <c r="F218" s="5"/>
      <c r="G218" s="5"/>
      <c r="H218" s="5"/>
    </row>
    <row r="219" spans="1:8" x14ac:dyDescent="0.25">
      <c r="A219" s="5"/>
      <c r="B219" s="4"/>
      <c r="C219" s="4"/>
      <c r="D219" s="75"/>
      <c r="E219" s="5"/>
      <c r="F219" s="5"/>
      <c r="G219" s="5"/>
      <c r="H219" s="5"/>
    </row>
    <row r="220" spans="1:8" x14ac:dyDescent="0.25">
      <c r="A220" s="5"/>
      <c r="B220" s="4"/>
      <c r="C220" s="4"/>
      <c r="D220" s="75"/>
      <c r="E220" s="5"/>
      <c r="F220" s="5"/>
      <c r="G220" s="5"/>
      <c r="H220" s="5"/>
    </row>
    <row r="221" spans="1:8" ht="16.5" customHeight="1" x14ac:dyDescent="0.25">
      <c r="A221" s="5"/>
      <c r="B221" s="4"/>
      <c r="C221" s="4"/>
      <c r="D221" s="4"/>
      <c r="E221" s="5"/>
      <c r="F221" s="5"/>
      <c r="G221" s="5"/>
      <c r="H221" s="5"/>
    </row>
    <row r="222" spans="1:8" ht="16.5" customHeight="1" x14ac:dyDescent="0.25">
      <c r="A222" s="5"/>
      <c r="B222" s="4"/>
      <c r="C222" s="4"/>
      <c r="D222" s="4"/>
      <c r="E222" s="5"/>
      <c r="F222" s="5"/>
      <c r="G222" s="5"/>
      <c r="H222" s="5"/>
    </row>
    <row r="223" spans="1:8" ht="17.25" customHeight="1" x14ac:dyDescent="0.25">
      <c r="A223" s="5"/>
      <c r="H223" s="5"/>
    </row>
    <row r="224" spans="1:8" ht="18" customHeight="1" x14ac:dyDescent="0.25">
      <c r="A224" s="5"/>
      <c r="H224" s="5"/>
    </row>
    <row r="225" spans="1:8" x14ac:dyDescent="0.25">
      <c r="A225" s="5"/>
      <c r="B225" s="4"/>
      <c r="C225" s="4"/>
      <c r="D225" s="75"/>
      <c r="E225" s="5"/>
      <c r="F225" s="5"/>
      <c r="G225" s="5"/>
      <c r="H225" s="5"/>
    </row>
    <row r="226" spans="1:8" x14ac:dyDescent="0.25">
      <c r="A226" s="5"/>
      <c r="B226" s="4"/>
      <c r="C226" s="4"/>
      <c r="D226" s="75"/>
      <c r="E226" s="5"/>
      <c r="F226" s="5"/>
      <c r="G226" s="5"/>
      <c r="H226" s="5"/>
    </row>
    <row r="228" spans="1:8" x14ac:dyDescent="0.25">
      <c r="E228" s="84"/>
      <c r="F228" s="84"/>
      <c r="G228" s="86"/>
    </row>
    <row r="229" spans="1:8" x14ac:dyDescent="0.25">
      <c r="B229" s="84"/>
      <c r="C229" s="84"/>
      <c r="E229" s="84"/>
      <c r="F229" s="84"/>
      <c r="G229" s="86"/>
    </row>
    <row r="230" spans="1:8" x14ac:dyDescent="0.25">
      <c r="B230" s="84"/>
      <c r="C230" s="84"/>
      <c r="E230" s="84"/>
      <c r="F230" s="84"/>
      <c r="G230" s="86"/>
    </row>
    <row r="231" spans="1:8" x14ac:dyDescent="0.25">
      <c r="B231" s="84"/>
      <c r="C231" s="84"/>
      <c r="E231" s="84"/>
      <c r="F231" s="84"/>
      <c r="G231" s="86"/>
    </row>
    <row r="232" spans="1:8" x14ac:dyDescent="0.25">
      <c r="B232" s="84"/>
      <c r="C232" s="84"/>
      <c r="E232" s="84"/>
      <c r="F232" s="84"/>
      <c r="G232" s="86"/>
    </row>
    <row r="233" spans="1:8" x14ac:dyDescent="0.25">
      <c r="B233" s="84"/>
      <c r="C233" s="84"/>
      <c r="E233" s="84"/>
      <c r="F233" s="84"/>
      <c r="G233" s="86"/>
    </row>
    <row r="234" spans="1:8" x14ac:dyDescent="0.25">
      <c r="B234" s="84"/>
      <c r="C234" s="84"/>
      <c r="E234" s="84"/>
      <c r="F234" s="84"/>
      <c r="G234" s="86"/>
    </row>
    <row r="235" spans="1:8" x14ac:dyDescent="0.25">
      <c r="B235" s="84"/>
      <c r="C235" s="84"/>
      <c r="E235" s="84"/>
      <c r="F235" s="84"/>
      <c r="G235" s="86"/>
    </row>
    <row r="236" spans="1:8" x14ac:dyDescent="0.25">
      <c r="B236" s="84"/>
      <c r="C236" s="84"/>
      <c r="E236" s="86"/>
      <c r="F236" s="86"/>
      <c r="G236" s="86"/>
    </row>
    <row r="237" spans="1:8" x14ac:dyDescent="0.25">
      <c r="B237" s="85"/>
      <c r="C237" s="85"/>
      <c r="E237" s="86"/>
      <c r="F237" s="86"/>
      <c r="G237" s="86"/>
    </row>
    <row r="238" spans="1:8" x14ac:dyDescent="0.25">
      <c r="B238" s="85"/>
      <c r="C238" s="85"/>
      <c r="E238" s="86"/>
      <c r="F238" s="86"/>
      <c r="G238" s="86"/>
    </row>
    <row r="239" spans="1:8" x14ac:dyDescent="0.25">
      <c r="B239" s="85"/>
      <c r="C239" s="85"/>
      <c r="E239" s="86"/>
      <c r="F239" s="86"/>
      <c r="G239" s="86"/>
    </row>
    <row r="240" spans="1:8" x14ac:dyDescent="0.25">
      <c r="B240" s="85"/>
      <c r="C240" s="85"/>
      <c r="E240" s="86"/>
      <c r="F240" s="86"/>
      <c r="G240" s="86"/>
    </row>
  </sheetData>
  <mergeCells count="12402">
    <mergeCell ref="L116:P116"/>
    <mergeCell ref="A110:A129"/>
    <mergeCell ref="A74:A96"/>
    <mergeCell ref="C115:C118"/>
    <mergeCell ref="C119:C122"/>
    <mergeCell ref="C111:C114"/>
    <mergeCell ref="B75:B78"/>
    <mergeCell ref="B79:B82"/>
    <mergeCell ref="B83:B85"/>
    <mergeCell ref="B88:B92"/>
    <mergeCell ref="B115:B129"/>
    <mergeCell ref="C127:C129"/>
    <mergeCell ref="C123:C126"/>
    <mergeCell ref="A97:A103"/>
    <mergeCell ref="B98:B99"/>
    <mergeCell ref="B100:B101"/>
    <mergeCell ref="C102:C103"/>
    <mergeCell ref="X97:Y101"/>
    <mergeCell ref="AE97:AE101"/>
    <mergeCell ref="AF97:AG101"/>
    <mergeCell ref="AM97:AM101"/>
    <mergeCell ref="AN97:AO101"/>
    <mergeCell ref="Z98:AD98"/>
    <mergeCell ref="AH98:AL98"/>
    <mergeCell ref="I97:I101"/>
    <mergeCell ref="O97:O101"/>
    <mergeCell ref="P97:Q101"/>
    <mergeCell ref="W97:W101"/>
    <mergeCell ref="J98:N98"/>
    <mergeCell ref="R98:V98"/>
    <mergeCell ref="C4:G4"/>
    <mergeCell ref="C3:G3"/>
    <mergeCell ref="C5:G5"/>
    <mergeCell ref="A2:B6"/>
    <mergeCell ref="H2:H6"/>
    <mergeCell ref="C6:G6"/>
    <mergeCell ref="A7:H7"/>
    <mergeCell ref="C106:G106"/>
    <mergeCell ref="C107:G107"/>
    <mergeCell ref="A14:A26"/>
    <mergeCell ref="B23:B26"/>
    <mergeCell ref="B18:B21"/>
    <mergeCell ref="A57:A73"/>
    <mergeCell ref="C53:C56"/>
    <mergeCell ref="A27:A56"/>
    <mergeCell ref="C61:C64"/>
    <mergeCell ref="B61:B62"/>
    <mergeCell ref="B63:B64"/>
    <mergeCell ref="B67:B69"/>
    <mergeCell ref="C65:C71"/>
    <mergeCell ref="B70:B71"/>
    <mergeCell ref="C35:C38"/>
    <mergeCell ref="C39:C44"/>
    <mergeCell ref="C46:C48"/>
    <mergeCell ref="C49:C51"/>
    <mergeCell ref="B113:B114"/>
    <mergeCell ref="B111:B112"/>
    <mergeCell ref="C15:C16"/>
    <mergeCell ref="B15:B16"/>
    <mergeCell ref="C32:C34"/>
    <mergeCell ref="C28:C31"/>
    <mergeCell ref="B32:B34"/>
    <mergeCell ref="B210:C210"/>
    <mergeCell ref="E210:G210"/>
    <mergeCell ref="B211:C211"/>
    <mergeCell ref="E211:G211"/>
    <mergeCell ref="A201:H201"/>
    <mergeCell ref="A203:G203"/>
    <mergeCell ref="A204:G204"/>
    <mergeCell ref="A202:G202"/>
    <mergeCell ref="C8:D8"/>
    <mergeCell ref="C9:D9"/>
    <mergeCell ref="C10:D10"/>
    <mergeCell ref="C11:D11"/>
    <mergeCell ref="F8:H8"/>
    <mergeCell ref="F9:H9"/>
    <mergeCell ref="F10:H10"/>
    <mergeCell ref="F11:H11"/>
    <mergeCell ref="A9:B9"/>
    <mergeCell ref="A10:B10"/>
    <mergeCell ref="A11:B11"/>
    <mergeCell ref="A190:A199"/>
    <mergeCell ref="B191:C198"/>
    <mergeCell ref="C178:C179"/>
    <mergeCell ref="C180:C181"/>
    <mergeCell ref="B176:B181"/>
    <mergeCell ref="C187:C189"/>
    <mergeCell ref="B187:B189"/>
    <mergeCell ref="C173:C174"/>
    <mergeCell ref="B167:B174"/>
    <mergeCell ref="A146:A165"/>
    <mergeCell ref="A166:A174"/>
    <mergeCell ref="C176:C177"/>
    <mergeCell ref="A175:A189"/>
    <mergeCell ref="B163:B165"/>
    <mergeCell ref="A8:B8"/>
    <mergeCell ref="C163:C165"/>
    <mergeCell ref="C167:C168"/>
    <mergeCell ref="C169:C170"/>
    <mergeCell ref="C171:C172"/>
    <mergeCell ref="A130:A145"/>
    <mergeCell ref="C147:C151"/>
    <mergeCell ref="A12:B12"/>
    <mergeCell ref="C12:D12"/>
    <mergeCell ref="F12:H12"/>
    <mergeCell ref="C182:C186"/>
    <mergeCell ref="B182:B186"/>
    <mergeCell ref="C152:C162"/>
    <mergeCell ref="B155:B156"/>
    <mergeCell ref="B158:B162"/>
    <mergeCell ref="B147:B150"/>
    <mergeCell ref="B152:B154"/>
    <mergeCell ref="B137:B139"/>
    <mergeCell ref="B131:B132"/>
    <mergeCell ref="C131:C136"/>
    <mergeCell ref="B142:B145"/>
    <mergeCell ref="C137:C145"/>
    <mergeCell ref="C23:C26"/>
    <mergeCell ref="C18:C21"/>
    <mergeCell ref="B49:B51"/>
    <mergeCell ref="B28:B31"/>
    <mergeCell ref="B35:B38"/>
    <mergeCell ref="B39:B44"/>
    <mergeCell ref="B46:B48"/>
    <mergeCell ref="A105:B109"/>
    <mergeCell ref="H105:H109"/>
    <mergeCell ref="DH97:DI101"/>
    <mergeCell ref="DO97:DO101"/>
    <mergeCell ref="DP97:DQ101"/>
    <mergeCell ref="DB99:DF99"/>
    <mergeCell ref="DJ99:DN99"/>
    <mergeCell ref="DB100:DF100"/>
    <mergeCell ref="DJ100:DN100"/>
    <mergeCell ref="DB101:DF101"/>
    <mergeCell ref="DJ101:DN101"/>
    <mergeCell ref="CI97:CI101"/>
    <mergeCell ref="CJ97:CK101"/>
    <mergeCell ref="CQ97:CQ101"/>
    <mergeCell ref="CR97:CS101"/>
    <mergeCell ref="CY97:CY101"/>
    <mergeCell ref="BL97:BM101"/>
    <mergeCell ref="BS97:BS101"/>
    <mergeCell ref="BT97:BU101"/>
    <mergeCell ref="CA97:CA101"/>
    <mergeCell ref="CB97:CC101"/>
    <mergeCell ref="AU97:AU101"/>
    <mergeCell ref="AV97:AW101"/>
    <mergeCell ref="BC97:BC101"/>
    <mergeCell ref="BD97:BE101"/>
    <mergeCell ref="BK97:BK101"/>
    <mergeCell ref="DR101:DV101"/>
    <mergeCell ref="DZ101:ED101"/>
    <mergeCell ref="EH101:EL101"/>
    <mergeCell ref="EP101:ET101"/>
    <mergeCell ref="EX101:FB101"/>
    <mergeCell ref="DR99:DV99"/>
    <mergeCell ref="DZ99:ED99"/>
    <mergeCell ref="EH99:EL99"/>
    <mergeCell ref="EP99:ET99"/>
    <mergeCell ref="EX99:FB99"/>
    <mergeCell ref="DR100:DV100"/>
    <mergeCell ref="DZ100:ED100"/>
    <mergeCell ref="EH100:EL100"/>
    <mergeCell ref="EP100:ET100"/>
    <mergeCell ref="EX100:FB100"/>
    <mergeCell ref="AP98:AT98"/>
    <mergeCell ref="AX98:BB98"/>
    <mergeCell ref="BF98:BJ98"/>
    <mergeCell ref="BN98:BR98"/>
    <mergeCell ref="BV98:BZ98"/>
    <mergeCell ref="XEM97:XEM101"/>
    <mergeCell ref="XEN97:XEO101"/>
    <mergeCell ref="XEU97:XEU101"/>
    <mergeCell ref="XEV97:XEW101"/>
    <mergeCell ref="XFC97:XFC101"/>
    <mergeCell ref="XDP97:XDQ101"/>
    <mergeCell ref="XDW97:XDW101"/>
    <mergeCell ref="XDX97:XDY101"/>
    <mergeCell ref="XEE97:XEE101"/>
    <mergeCell ref="XEF97:XEG101"/>
    <mergeCell ref="XCY97:XCY101"/>
    <mergeCell ref="XCZ97:XDA101"/>
    <mergeCell ref="XDG97:XDG101"/>
    <mergeCell ref="XDH97:XDI101"/>
    <mergeCell ref="XDO97:XDO101"/>
    <mergeCell ref="XCB97:XCC101"/>
    <mergeCell ref="XCI97:XCI101"/>
    <mergeCell ref="XCJ97:XCK101"/>
    <mergeCell ref="XCQ97:XCQ101"/>
    <mergeCell ref="XCR97:XCS101"/>
    <mergeCell ref="XBK97:XBK101"/>
    <mergeCell ref="XBL97:XBM101"/>
    <mergeCell ref="XBS97:XBS101"/>
    <mergeCell ref="XBT97:XBU101"/>
    <mergeCell ref="XCA97:XCA101"/>
    <mergeCell ref="XAN97:XAO101"/>
    <mergeCell ref="XAU97:XAU101"/>
    <mergeCell ref="XAV97:XAW101"/>
    <mergeCell ref="XBC97:XBC101"/>
    <mergeCell ref="XBD97:XBE101"/>
    <mergeCell ref="WZW97:WZW101"/>
    <mergeCell ref="WZX97:WZY101"/>
    <mergeCell ref="XAE97:XAE101"/>
    <mergeCell ref="XAF97:XAG101"/>
    <mergeCell ref="XAM97:XAM101"/>
    <mergeCell ref="WYZ97:WZA101"/>
    <mergeCell ref="WZG97:WZG101"/>
    <mergeCell ref="WZH97:WZI101"/>
    <mergeCell ref="WZO97:WZO101"/>
    <mergeCell ref="WZP97:WZQ101"/>
    <mergeCell ref="WYI97:WYI101"/>
    <mergeCell ref="WYJ97:WYK101"/>
    <mergeCell ref="WYQ97:WYQ101"/>
    <mergeCell ref="WYR97:WYS101"/>
    <mergeCell ref="WYY97:WYY101"/>
    <mergeCell ref="WXL97:WXM101"/>
    <mergeCell ref="WXS97:WXS101"/>
    <mergeCell ref="WXT97:WXU101"/>
    <mergeCell ref="WYA97:WYA101"/>
    <mergeCell ref="WYB97:WYC101"/>
    <mergeCell ref="WWU97:WWU101"/>
    <mergeCell ref="WWV97:WWW101"/>
    <mergeCell ref="WXC97:WXC101"/>
    <mergeCell ref="WXD97:WXE101"/>
    <mergeCell ref="WXK97:WXK101"/>
    <mergeCell ref="WVX97:WVY101"/>
    <mergeCell ref="WWE97:WWE101"/>
    <mergeCell ref="WWF97:WWG101"/>
    <mergeCell ref="WWM97:WWM101"/>
    <mergeCell ref="IX98:JB98"/>
    <mergeCell ref="JF98:JJ98"/>
    <mergeCell ref="JN98:JR98"/>
    <mergeCell ref="GT98:GX98"/>
    <mergeCell ref="HB98:HF98"/>
    <mergeCell ref="HJ98:HN98"/>
    <mergeCell ref="HR98:HV98"/>
    <mergeCell ref="HZ98:ID98"/>
    <mergeCell ref="FF98:FJ98"/>
    <mergeCell ref="FN98:FR98"/>
    <mergeCell ref="FV98:FZ98"/>
    <mergeCell ref="GD98:GH98"/>
    <mergeCell ref="GL98:GP98"/>
    <mergeCell ref="DR98:DV98"/>
    <mergeCell ref="DZ98:ED98"/>
    <mergeCell ref="EH98:EL98"/>
    <mergeCell ref="EP98:ET98"/>
    <mergeCell ref="EX98:FB98"/>
    <mergeCell ref="CD98:CH98"/>
    <mergeCell ref="CL98:CP98"/>
    <mergeCell ref="CT98:CX98"/>
    <mergeCell ref="DB98:DF98"/>
    <mergeCell ref="DJ98:DN98"/>
    <mergeCell ref="MF97:MG101"/>
    <mergeCell ref="MM97:MM101"/>
    <mergeCell ref="MN97:MO101"/>
    <mergeCell ref="LO97:LO101"/>
    <mergeCell ref="LP97:LQ101"/>
    <mergeCell ref="LW97:LW101"/>
    <mergeCell ref="LX97:LY101"/>
    <mergeCell ref="ME97:ME101"/>
    <mergeCell ref="KR97:KS101"/>
    <mergeCell ref="KY97:KY101"/>
    <mergeCell ref="KZ97:LA101"/>
    <mergeCell ref="LG97:LG101"/>
    <mergeCell ref="LH97:LI101"/>
    <mergeCell ref="KA97:KA101"/>
    <mergeCell ref="KB97:KC101"/>
    <mergeCell ref="KI97:KI101"/>
    <mergeCell ref="KJ97:KK101"/>
    <mergeCell ref="KQ97:KQ101"/>
    <mergeCell ref="JD97:JE101"/>
    <mergeCell ref="JK97:JK101"/>
    <mergeCell ref="JL97:JM101"/>
    <mergeCell ref="JS97:JS101"/>
    <mergeCell ref="JT97:JU101"/>
    <mergeCell ref="IM97:IM101"/>
    <mergeCell ref="IN97:IO101"/>
    <mergeCell ref="IU97:IU101"/>
    <mergeCell ref="IV97:IW101"/>
    <mergeCell ref="JC97:JC101"/>
    <mergeCell ref="HP97:HQ101"/>
    <mergeCell ref="EN97:EO101"/>
    <mergeCell ref="EU97:EU101"/>
    <mergeCell ref="EV97:EW101"/>
    <mergeCell ref="FC97:FC101"/>
    <mergeCell ref="FD97:FE101"/>
    <mergeCell ref="DW97:DW101"/>
    <mergeCell ref="DX97:DY101"/>
    <mergeCell ref="EE97:EE101"/>
    <mergeCell ref="EF97:EG101"/>
    <mergeCell ref="EM97:EM101"/>
    <mergeCell ref="CZ97:DA101"/>
    <mergeCell ref="DG97:DG101"/>
    <mergeCell ref="WT98:WX98"/>
    <mergeCell ref="XB98:XF98"/>
    <mergeCell ref="XJ98:XN98"/>
    <mergeCell ref="UP98:UT98"/>
    <mergeCell ref="UX98:VB98"/>
    <mergeCell ref="VF98:VJ98"/>
    <mergeCell ref="VN98:VR98"/>
    <mergeCell ref="VV98:VZ98"/>
    <mergeCell ref="TB98:TF98"/>
    <mergeCell ref="TJ98:TN98"/>
    <mergeCell ref="TR98:TV98"/>
    <mergeCell ref="TZ98:UD98"/>
    <mergeCell ref="UH98:UL98"/>
    <mergeCell ref="RN98:RR98"/>
    <mergeCell ref="RV98:RZ98"/>
    <mergeCell ref="SD98:SH98"/>
    <mergeCell ref="SL98:SP98"/>
    <mergeCell ref="ST98:SX98"/>
    <mergeCell ref="PZ98:QD98"/>
    <mergeCell ref="QH98:QL98"/>
    <mergeCell ref="QP98:QT98"/>
    <mergeCell ref="QX98:RB98"/>
    <mergeCell ref="RF98:RJ98"/>
    <mergeCell ref="OL98:OP98"/>
    <mergeCell ref="OT98:OX98"/>
    <mergeCell ref="PB98:PF98"/>
    <mergeCell ref="PJ98:PN98"/>
    <mergeCell ref="PR98:PV98"/>
    <mergeCell ref="MX98:NB98"/>
    <mergeCell ref="NF98:NJ98"/>
    <mergeCell ref="NN98:NR98"/>
    <mergeCell ref="NV98:NZ98"/>
    <mergeCell ref="OD98:OH98"/>
    <mergeCell ref="WZ97:XA101"/>
    <mergeCell ref="XG97:XG101"/>
    <mergeCell ref="XH97:XI101"/>
    <mergeCell ref="WI97:WI101"/>
    <mergeCell ref="WJ97:WK101"/>
    <mergeCell ref="WQ97:WQ101"/>
    <mergeCell ref="WR97:WS101"/>
    <mergeCell ref="WY97:WY101"/>
    <mergeCell ref="VL97:VM101"/>
    <mergeCell ref="VS97:VS101"/>
    <mergeCell ref="VT97:VU101"/>
    <mergeCell ref="WA97:WA101"/>
    <mergeCell ref="WB97:WC101"/>
    <mergeCell ref="UU97:UU101"/>
    <mergeCell ref="UV97:UW101"/>
    <mergeCell ref="VC97:VC101"/>
    <mergeCell ref="VD97:VE101"/>
    <mergeCell ref="VK97:VK101"/>
    <mergeCell ref="TX97:TY101"/>
    <mergeCell ref="UE97:UE101"/>
    <mergeCell ref="UF97:UG101"/>
    <mergeCell ref="UM97:UM101"/>
    <mergeCell ref="UN97:UO101"/>
    <mergeCell ref="TG97:TG101"/>
    <mergeCell ref="TH97:TI101"/>
    <mergeCell ref="TO97:TO101"/>
    <mergeCell ref="TP97:TQ101"/>
    <mergeCell ref="TW97:TW101"/>
    <mergeCell ref="SJ97:SK101"/>
    <mergeCell ref="OL99:OP99"/>
    <mergeCell ref="OT99:OX99"/>
    <mergeCell ref="AGX98:AHB98"/>
    <mergeCell ref="AHF98:AHJ98"/>
    <mergeCell ref="AHN98:AHR98"/>
    <mergeCell ref="AHV98:AHZ98"/>
    <mergeCell ref="AID98:AIH98"/>
    <mergeCell ref="AFJ98:AFN98"/>
    <mergeCell ref="AFR98:AFV98"/>
    <mergeCell ref="AFZ98:AGD98"/>
    <mergeCell ref="AGH98:AGL98"/>
    <mergeCell ref="AGP98:AGT98"/>
    <mergeCell ref="ADV98:ADZ98"/>
    <mergeCell ref="AED98:AEH98"/>
    <mergeCell ref="AEL98:AEP98"/>
    <mergeCell ref="AET98:AEX98"/>
    <mergeCell ref="AFB98:AFF98"/>
    <mergeCell ref="ACH98:ACL98"/>
    <mergeCell ref="ACP98:ACT98"/>
    <mergeCell ref="ACX98:ADB98"/>
    <mergeCell ref="ADF98:ADJ98"/>
    <mergeCell ref="ADN98:ADR98"/>
    <mergeCell ref="AAT98:AAX98"/>
    <mergeCell ref="ABB98:ABF98"/>
    <mergeCell ref="ABJ98:ABN98"/>
    <mergeCell ref="ABR98:ABV98"/>
    <mergeCell ref="ABZ98:ACD98"/>
    <mergeCell ref="ZF98:ZJ98"/>
    <mergeCell ref="ZN98:ZR98"/>
    <mergeCell ref="ZV98:ZZ98"/>
    <mergeCell ref="AAD98:AAH98"/>
    <mergeCell ref="AAL98:AAP98"/>
    <mergeCell ref="XR98:XV98"/>
    <mergeCell ref="XZ98:YD98"/>
    <mergeCell ref="YH98:YL98"/>
    <mergeCell ref="YP98:YT98"/>
    <mergeCell ref="YX98:ZB98"/>
    <mergeCell ref="AHT97:AHU101"/>
    <mergeCell ref="AIA97:AIA101"/>
    <mergeCell ref="AIB97:AIC101"/>
    <mergeCell ref="AHC97:AHC101"/>
    <mergeCell ref="AHD97:AHE101"/>
    <mergeCell ref="AHK97:AHK101"/>
    <mergeCell ref="AHL97:AHM101"/>
    <mergeCell ref="AHS97:AHS101"/>
    <mergeCell ref="AGF97:AGG101"/>
    <mergeCell ref="AGM97:AGM101"/>
    <mergeCell ref="AGN97:AGO101"/>
    <mergeCell ref="AGU97:AGU101"/>
    <mergeCell ref="AGV97:AGW101"/>
    <mergeCell ref="AFO97:AFO101"/>
    <mergeCell ref="AFP97:AFQ101"/>
    <mergeCell ref="AFW97:AFW101"/>
    <mergeCell ref="AFX97:AFY101"/>
    <mergeCell ref="AGE97:AGE101"/>
    <mergeCell ref="AER97:AES101"/>
    <mergeCell ref="AEY97:AEY101"/>
    <mergeCell ref="AEZ97:AFA101"/>
    <mergeCell ref="AFG97:AFG101"/>
    <mergeCell ref="AFH97:AFI101"/>
    <mergeCell ref="AEA97:AEA101"/>
    <mergeCell ref="AEB97:AEC101"/>
    <mergeCell ref="AEI97:AEI101"/>
    <mergeCell ref="AEJ97:AEK101"/>
    <mergeCell ref="AEQ97:AEQ101"/>
    <mergeCell ref="ADD97:ADE101"/>
    <mergeCell ref="AOX98:APB98"/>
    <mergeCell ref="APF98:APJ98"/>
    <mergeCell ref="APN98:APR98"/>
    <mergeCell ref="APV98:APZ98"/>
    <mergeCell ref="ANB98:ANF98"/>
    <mergeCell ref="ANJ98:ANN98"/>
    <mergeCell ref="ANR98:ANV98"/>
    <mergeCell ref="ANZ98:AOD98"/>
    <mergeCell ref="AOH98:AOL98"/>
    <mergeCell ref="ALN98:ALR98"/>
    <mergeCell ref="ALV98:ALZ98"/>
    <mergeCell ref="AMD98:AMH98"/>
    <mergeCell ref="AML98:AMP98"/>
    <mergeCell ref="AMT98:AMX98"/>
    <mergeCell ref="AJZ98:AKD98"/>
    <mergeCell ref="AKH98:AKL98"/>
    <mergeCell ref="AKP98:AKT98"/>
    <mergeCell ref="AKX98:ALB98"/>
    <mergeCell ref="ALF98:ALJ98"/>
    <mergeCell ref="AIL98:AIP98"/>
    <mergeCell ref="AIT98:AIX98"/>
    <mergeCell ref="AJB98:AJF98"/>
    <mergeCell ref="AJJ98:AJN98"/>
    <mergeCell ref="AJR98:AJV98"/>
    <mergeCell ref="ASN97:ASO101"/>
    <mergeCell ref="ASU97:ASU101"/>
    <mergeCell ref="ASV97:ASW101"/>
    <mergeCell ref="ARW97:ARW101"/>
    <mergeCell ref="ARX97:ARY101"/>
    <mergeCell ref="ASE97:ASE101"/>
    <mergeCell ref="ASF97:ASG101"/>
    <mergeCell ref="ASM97:ASM101"/>
    <mergeCell ref="AQZ97:ARA101"/>
    <mergeCell ref="ARG97:ARG101"/>
    <mergeCell ref="ARH97:ARI101"/>
    <mergeCell ref="ARO97:ARO101"/>
    <mergeCell ref="ARP97:ARQ101"/>
    <mergeCell ref="AQI97:AQI101"/>
    <mergeCell ref="AQJ97:AQK101"/>
    <mergeCell ref="AQQ97:AQQ101"/>
    <mergeCell ref="AQR97:AQS101"/>
    <mergeCell ref="AQY97:AQY101"/>
    <mergeCell ref="APL97:APM101"/>
    <mergeCell ref="APS97:APS101"/>
    <mergeCell ref="APT97:APU101"/>
    <mergeCell ref="AQA97:AQA101"/>
    <mergeCell ref="AQB97:AQC101"/>
    <mergeCell ref="AOU97:AOU101"/>
    <mergeCell ref="AOV97:AOW101"/>
    <mergeCell ref="APC97:APC101"/>
    <mergeCell ref="APD97:APE101"/>
    <mergeCell ref="APK97:APK101"/>
    <mergeCell ref="ANX97:ANY101"/>
    <mergeCell ref="ALN99:ALR99"/>
    <mergeCell ref="ALV99:ALZ99"/>
    <mergeCell ref="AMD99:AMH99"/>
    <mergeCell ref="AML99:AMP99"/>
    <mergeCell ref="AMT99:AMX99"/>
    <mergeCell ref="AJZ99:AKD99"/>
    <mergeCell ref="AKH99:AKL99"/>
    <mergeCell ref="AKP99:AKT99"/>
    <mergeCell ref="AKX99:ALB99"/>
    <mergeCell ref="ALF99:ALJ99"/>
    <mergeCell ref="AIL99:AIP99"/>
    <mergeCell ref="BAX98:BBB98"/>
    <mergeCell ref="BBF98:BBJ98"/>
    <mergeCell ref="BBN98:BBR98"/>
    <mergeCell ref="BBV98:BBZ98"/>
    <mergeCell ref="BCD98:BCH98"/>
    <mergeCell ref="AZJ98:AZN98"/>
    <mergeCell ref="AZR98:AZV98"/>
    <mergeCell ref="AZZ98:BAD98"/>
    <mergeCell ref="BAH98:BAL98"/>
    <mergeCell ref="BAP98:BAT98"/>
    <mergeCell ref="AXV98:AXZ98"/>
    <mergeCell ref="AYD98:AYH98"/>
    <mergeCell ref="AYL98:AYP98"/>
    <mergeCell ref="AYT98:AYX98"/>
    <mergeCell ref="AZB98:AZF98"/>
    <mergeCell ref="AWH98:AWL98"/>
    <mergeCell ref="AWP98:AWT98"/>
    <mergeCell ref="AWX98:AXB98"/>
    <mergeCell ref="AXF98:AXJ98"/>
    <mergeCell ref="AXN98:AXR98"/>
    <mergeCell ref="AUT98:AUX98"/>
    <mergeCell ref="AVB98:AVF98"/>
    <mergeCell ref="AVJ98:AVN98"/>
    <mergeCell ref="AVR98:AVV98"/>
    <mergeCell ref="AVZ98:AWD98"/>
    <mergeCell ref="ATF98:ATJ98"/>
    <mergeCell ref="ATN98:ATR98"/>
    <mergeCell ref="ATV98:ATZ98"/>
    <mergeCell ref="AUD98:AUH98"/>
    <mergeCell ref="AUL98:AUP98"/>
    <mergeCell ref="BDH97:BDI101"/>
    <mergeCell ref="BDO97:BDO101"/>
    <mergeCell ref="BDP97:BDQ101"/>
    <mergeCell ref="BCQ97:BCQ101"/>
    <mergeCell ref="BCR97:BCS101"/>
    <mergeCell ref="BCY97:BCY101"/>
    <mergeCell ref="BCZ97:BDA101"/>
    <mergeCell ref="BDG97:BDG101"/>
    <mergeCell ref="BBT97:BBU101"/>
    <mergeCell ref="BCA97:BCA101"/>
    <mergeCell ref="BCB97:BCC101"/>
    <mergeCell ref="BCI97:BCI101"/>
    <mergeCell ref="BCJ97:BCK101"/>
    <mergeCell ref="BBC97:BBC101"/>
    <mergeCell ref="BBD97:BBE101"/>
    <mergeCell ref="BBK97:BBK101"/>
    <mergeCell ref="BBL97:BBM101"/>
    <mergeCell ref="BBS97:BBS101"/>
    <mergeCell ref="BAF97:BAG101"/>
    <mergeCell ref="BAM97:BAM101"/>
    <mergeCell ref="BAN97:BAO101"/>
    <mergeCell ref="BAU97:BAU101"/>
    <mergeCell ref="BAV97:BAW101"/>
    <mergeCell ref="AZO97:AZO101"/>
    <mergeCell ref="AZP97:AZQ101"/>
    <mergeCell ref="AZW97:AZW101"/>
    <mergeCell ref="AZX97:AZY101"/>
    <mergeCell ref="BAE97:BAE101"/>
    <mergeCell ref="AYR97:AYS101"/>
    <mergeCell ref="AVJ99:AVN99"/>
    <mergeCell ref="AVR99:AVV99"/>
    <mergeCell ref="AVZ99:AWD99"/>
    <mergeCell ref="ATF99:ATJ99"/>
    <mergeCell ref="ATN99:ATR99"/>
    <mergeCell ref="BHB98:BHF98"/>
    <mergeCell ref="BHJ98:BHN98"/>
    <mergeCell ref="BHR98:BHV98"/>
    <mergeCell ref="BHZ98:BID98"/>
    <mergeCell ref="BIH98:BIL98"/>
    <mergeCell ref="BFN98:BFR98"/>
    <mergeCell ref="BFV98:BFZ98"/>
    <mergeCell ref="BGD98:BGH98"/>
    <mergeCell ref="BGL98:BGP98"/>
    <mergeCell ref="BGT98:BGX98"/>
    <mergeCell ref="BDZ98:BED98"/>
    <mergeCell ref="BEH98:BEL98"/>
    <mergeCell ref="BEP98:BET98"/>
    <mergeCell ref="BEX98:BFB98"/>
    <mergeCell ref="BFF98:BFJ98"/>
    <mergeCell ref="BOB97:BOC101"/>
    <mergeCell ref="BOI97:BOI101"/>
    <mergeCell ref="BOJ97:BOK101"/>
    <mergeCell ref="BNK97:BNK101"/>
    <mergeCell ref="BNL97:BNM101"/>
    <mergeCell ref="BNS97:BNS101"/>
    <mergeCell ref="BNT97:BNU101"/>
    <mergeCell ref="BOA97:BOA101"/>
    <mergeCell ref="BMN97:BMO101"/>
    <mergeCell ref="BMU97:BMU101"/>
    <mergeCell ref="BMV97:BMW101"/>
    <mergeCell ref="BNC97:BNC101"/>
    <mergeCell ref="BND97:BNE101"/>
    <mergeCell ref="BLW97:BLW101"/>
    <mergeCell ref="BLX97:BLY101"/>
    <mergeCell ref="BME97:BME101"/>
    <mergeCell ref="BMF97:BMG101"/>
    <mergeCell ref="BMM97:BMM101"/>
    <mergeCell ref="BKZ97:BLA101"/>
    <mergeCell ref="BLG97:BLG101"/>
    <mergeCell ref="BLH97:BLI101"/>
    <mergeCell ref="BLO97:BLO101"/>
    <mergeCell ref="BLP97:BLQ101"/>
    <mergeCell ref="BKI97:BKI101"/>
    <mergeCell ref="BKJ97:BKK101"/>
    <mergeCell ref="BKQ97:BKQ101"/>
    <mergeCell ref="BKR97:BKS101"/>
    <mergeCell ref="BKY97:BKY101"/>
    <mergeCell ref="BJL97:BJM101"/>
    <mergeCell ref="BHB99:BHF99"/>
    <mergeCell ref="BHJ99:BHN99"/>
    <mergeCell ref="BGD99:BGH99"/>
    <mergeCell ref="BGL99:BGP99"/>
    <mergeCell ref="BGT99:BGX99"/>
    <mergeCell ref="BDZ99:BED99"/>
    <mergeCell ref="BEH99:BEL99"/>
    <mergeCell ref="BEP99:BET99"/>
    <mergeCell ref="BEX99:BFB99"/>
    <mergeCell ref="BFF99:BFJ99"/>
    <mergeCell ref="BNV99:BNZ99"/>
    <mergeCell ref="BOD99:BOH99"/>
    <mergeCell ref="BLR99:BLV99"/>
    <mergeCell ref="BLZ99:BMD99"/>
    <mergeCell ref="BMH99:BML99"/>
    <mergeCell ref="BMP99:BMT99"/>
    <mergeCell ref="BMX99:BNB99"/>
    <mergeCell ref="BKD99:BKH99"/>
    <mergeCell ref="BKL99:BKP99"/>
    <mergeCell ref="BKT99:BKX99"/>
    <mergeCell ref="BVV98:BVZ98"/>
    <mergeCell ref="BWD98:BWH98"/>
    <mergeCell ref="BTJ98:BTN98"/>
    <mergeCell ref="BTR98:BTV98"/>
    <mergeCell ref="BTZ98:BUD98"/>
    <mergeCell ref="BUH98:BUL98"/>
    <mergeCell ref="BUP98:BUT98"/>
    <mergeCell ref="BRV98:BRZ98"/>
    <mergeCell ref="BSD98:BSH98"/>
    <mergeCell ref="BSL98:BSP98"/>
    <mergeCell ref="BST98:BSX98"/>
    <mergeCell ref="BTB98:BTF98"/>
    <mergeCell ref="BQH98:BQL98"/>
    <mergeCell ref="BQP98:BQT98"/>
    <mergeCell ref="BQX98:BRB98"/>
    <mergeCell ref="BRF98:BRJ98"/>
    <mergeCell ref="BRN98:BRR98"/>
    <mergeCell ref="BOT98:BOX98"/>
    <mergeCell ref="BPB98:BPF98"/>
    <mergeCell ref="BPJ98:BPN98"/>
    <mergeCell ref="BPR98:BPV98"/>
    <mergeCell ref="BPZ98:BQD98"/>
    <mergeCell ref="BYV97:BYW101"/>
    <mergeCell ref="BZC97:BZC101"/>
    <mergeCell ref="BZD97:BZE101"/>
    <mergeCell ref="BYE97:BYE101"/>
    <mergeCell ref="BYF97:BYG101"/>
    <mergeCell ref="BYM97:BYM101"/>
    <mergeCell ref="BYN97:BYO101"/>
    <mergeCell ref="BYU97:BYU101"/>
    <mergeCell ref="BXH97:BXI101"/>
    <mergeCell ref="BXO97:BXO101"/>
    <mergeCell ref="BXP97:BXQ101"/>
    <mergeCell ref="BXW97:BXW101"/>
    <mergeCell ref="BXX97:BXY101"/>
    <mergeCell ref="BWQ97:BWQ101"/>
    <mergeCell ref="BWR97:BWS101"/>
    <mergeCell ref="BWY97:BWY101"/>
    <mergeCell ref="BWZ97:BXA101"/>
    <mergeCell ref="BXG97:BXG101"/>
    <mergeCell ref="BVT97:BVU101"/>
    <mergeCell ref="BWA97:BWA101"/>
    <mergeCell ref="BWB97:BWC101"/>
    <mergeCell ref="BWI97:BWI101"/>
    <mergeCell ref="BWJ97:BWK101"/>
    <mergeCell ref="BVC97:BVC101"/>
    <mergeCell ref="BVD97:BVE101"/>
    <mergeCell ref="BVK97:BVK101"/>
    <mergeCell ref="BVL97:BVM101"/>
    <mergeCell ref="BVS97:BVS101"/>
    <mergeCell ref="BUF97:BUG101"/>
    <mergeCell ref="BQX99:BRB99"/>
    <mergeCell ref="BRF99:BRJ99"/>
    <mergeCell ref="BRN99:BRR99"/>
    <mergeCell ref="BOT99:BOX99"/>
    <mergeCell ref="BPB99:BPF99"/>
    <mergeCell ref="BWL99:BWP99"/>
    <mergeCell ref="BWT99:BWX99"/>
    <mergeCell ref="BXB99:BXF99"/>
    <mergeCell ref="BXJ99:BXN99"/>
    <mergeCell ref="BXR99:BXV99"/>
    <mergeCell ref="BUX99:BVB99"/>
    <mergeCell ref="BVF99:BVJ99"/>
    <mergeCell ref="BVN99:BVR99"/>
    <mergeCell ref="CBZ98:CCD98"/>
    <mergeCell ref="CCH98:CCL98"/>
    <mergeCell ref="BZN98:BZR98"/>
    <mergeCell ref="BZV98:BZZ98"/>
    <mergeCell ref="CAD98:CAH98"/>
    <mergeCell ref="CAL98:CAP98"/>
    <mergeCell ref="CAT98:CAX98"/>
    <mergeCell ref="CJP97:CJQ101"/>
    <mergeCell ref="CJW97:CJW101"/>
    <mergeCell ref="CJX97:CJY101"/>
    <mergeCell ref="CIY97:CIY101"/>
    <mergeCell ref="CIZ97:CJA101"/>
    <mergeCell ref="CJG97:CJG101"/>
    <mergeCell ref="CJH97:CJI101"/>
    <mergeCell ref="CJO97:CJO101"/>
    <mergeCell ref="CIB97:CIC101"/>
    <mergeCell ref="CII97:CII101"/>
    <mergeCell ref="CIJ97:CIK101"/>
    <mergeCell ref="CIQ97:CIQ101"/>
    <mergeCell ref="CIR97:CIS101"/>
    <mergeCell ref="CHK97:CHK101"/>
    <mergeCell ref="CHL97:CHM101"/>
    <mergeCell ref="CHS97:CHS101"/>
    <mergeCell ref="CHT97:CHU101"/>
    <mergeCell ref="CIA97:CIA101"/>
    <mergeCell ref="CGN97:CGO101"/>
    <mergeCell ref="CGU97:CGU101"/>
    <mergeCell ref="CGV97:CGW101"/>
    <mergeCell ref="CHC97:CHC101"/>
    <mergeCell ref="CHD97:CHE101"/>
    <mergeCell ref="CFW97:CFW101"/>
    <mergeCell ref="CFX97:CFY101"/>
    <mergeCell ref="CGE97:CGE101"/>
    <mergeCell ref="CGF97:CGG101"/>
    <mergeCell ref="CGM97:CGM101"/>
    <mergeCell ref="CEZ97:CFA101"/>
    <mergeCell ref="CCP99:CCT99"/>
    <mergeCell ref="CCX99:CDB99"/>
    <mergeCell ref="CBR99:CBV99"/>
    <mergeCell ref="CBZ99:CCD99"/>
    <mergeCell ref="CCH99:CCL99"/>
    <mergeCell ref="BZN99:BZR99"/>
    <mergeCell ref="BZV99:BZZ99"/>
    <mergeCell ref="CFR99:CFV99"/>
    <mergeCell ref="CFZ99:CGD99"/>
    <mergeCell ref="CGH99:CGL99"/>
    <mergeCell ref="CGP99:CGT99"/>
    <mergeCell ref="CGX99:CHB99"/>
    <mergeCell ref="CED99:CEH99"/>
    <mergeCell ref="CEL99:CEP99"/>
    <mergeCell ref="CET99:CEX99"/>
    <mergeCell ref="CFB99:CFF99"/>
    <mergeCell ref="CFJ99:CFN99"/>
    <mergeCell ref="CHF98:CHJ98"/>
    <mergeCell ref="CHN98:CHR98"/>
    <mergeCell ref="CHF100:CHJ100"/>
    <mergeCell ref="CHN100:CHR100"/>
    <mergeCell ref="CHV100:CHZ100"/>
    <mergeCell ref="CID100:CIH100"/>
    <mergeCell ref="CIL100:CIP100"/>
    <mergeCell ref="CFR100:CFV100"/>
    <mergeCell ref="CFZ100:CGD100"/>
    <mergeCell ref="CGH100:CGL100"/>
    <mergeCell ref="CHV98:CHZ98"/>
    <mergeCell ref="COX98:CPB98"/>
    <mergeCell ref="CPF98:CPJ98"/>
    <mergeCell ref="CPN98:CPR98"/>
    <mergeCell ref="CPV98:CPZ98"/>
    <mergeCell ref="CQD98:CQH98"/>
    <mergeCell ref="CNJ98:CNN98"/>
    <mergeCell ref="CNR98:CNV98"/>
    <mergeCell ref="CNZ98:COD98"/>
    <mergeCell ref="COH98:COL98"/>
    <mergeCell ref="COP98:COT98"/>
    <mergeCell ref="CLV98:CLZ98"/>
    <mergeCell ref="CMD98:CMH98"/>
    <mergeCell ref="CML98:CMP98"/>
    <mergeCell ref="CMT98:CMX98"/>
    <mergeCell ref="CNB98:CNF98"/>
    <mergeCell ref="CKH98:CKL98"/>
    <mergeCell ref="CKP98:CKT98"/>
    <mergeCell ref="CKX98:CLB98"/>
    <mergeCell ref="CLF98:CLJ98"/>
    <mergeCell ref="CLN98:CLR98"/>
    <mergeCell ref="CUJ97:CUK101"/>
    <mergeCell ref="CUQ97:CUQ101"/>
    <mergeCell ref="CUR97:CUS101"/>
    <mergeCell ref="CTS97:CTS101"/>
    <mergeCell ref="CTT97:CTU101"/>
    <mergeCell ref="CUA97:CUA101"/>
    <mergeCell ref="CUB97:CUC101"/>
    <mergeCell ref="CUI97:CUI101"/>
    <mergeCell ref="CSV97:CSW101"/>
    <mergeCell ref="CTC97:CTC101"/>
    <mergeCell ref="CTD97:CTE101"/>
    <mergeCell ref="CTK97:CTK101"/>
    <mergeCell ref="CTL97:CTM101"/>
    <mergeCell ref="CSE97:CSE101"/>
    <mergeCell ref="CSF97:CSG101"/>
    <mergeCell ref="CSM97:CSM101"/>
    <mergeCell ref="CSN97:CSO101"/>
    <mergeCell ref="CSU97:CSU101"/>
    <mergeCell ref="CRH97:CRI101"/>
    <mergeCell ref="CRO97:CRO101"/>
    <mergeCell ref="CRP97:CRQ101"/>
    <mergeCell ref="CRW97:CRW101"/>
    <mergeCell ref="CRX97:CRY101"/>
    <mergeCell ref="CQQ97:CQQ101"/>
    <mergeCell ref="CQR97:CQS101"/>
    <mergeCell ref="CQY97:CQY101"/>
    <mergeCell ref="CQZ97:CRA101"/>
    <mergeCell ref="CRG97:CRG101"/>
    <mergeCell ref="CPT97:CPU101"/>
    <mergeCell ref="CML99:CMP99"/>
    <mergeCell ref="CMT99:CMX99"/>
    <mergeCell ref="CNB99:CNF99"/>
    <mergeCell ref="CKH99:CKL99"/>
    <mergeCell ref="CKP99:CKT99"/>
    <mergeCell ref="CKX99:CLB99"/>
    <mergeCell ref="CLF99:CLJ99"/>
    <mergeCell ref="CLN99:CLR99"/>
    <mergeCell ref="CSP99:CST99"/>
    <mergeCell ref="CSX99:CTB99"/>
    <mergeCell ref="CTF99:CTJ99"/>
    <mergeCell ref="CQL99:CQP99"/>
    <mergeCell ref="CQT99:CQX99"/>
    <mergeCell ref="CRB99:CRF99"/>
    <mergeCell ref="CRJ99:CRN99"/>
    <mergeCell ref="DLR99:DLV99"/>
    <mergeCell ref="DJT97:DJU101"/>
    <mergeCell ref="DKA97:DKA101"/>
    <mergeCell ref="DKB97:DKC101"/>
    <mergeCell ref="DJC97:DJC101"/>
    <mergeCell ref="DJD97:DJE101"/>
    <mergeCell ref="DBV98:DBZ98"/>
    <mergeCell ref="DCD98:DCH98"/>
    <mergeCell ref="DCL98:DCP98"/>
    <mergeCell ref="CZR98:CZV98"/>
    <mergeCell ref="CZZ98:DAD98"/>
    <mergeCell ref="DAH98:DAL98"/>
    <mergeCell ref="DAP98:DAT98"/>
    <mergeCell ref="DAX98:DBB98"/>
    <mergeCell ref="CYD98:CYH98"/>
    <mergeCell ref="CYL98:CYP98"/>
    <mergeCell ref="CYT98:CYX98"/>
    <mergeCell ref="CZB98:CZF98"/>
    <mergeCell ref="CZJ98:CZN98"/>
    <mergeCell ref="CWP98:CWT98"/>
    <mergeCell ref="CWX98:CXB98"/>
    <mergeCell ref="CXF98:CXJ98"/>
    <mergeCell ref="CXN98:CXR98"/>
    <mergeCell ref="CXV98:CXZ98"/>
    <mergeCell ref="CVB98:CVF98"/>
    <mergeCell ref="CVJ98:CVN98"/>
    <mergeCell ref="CVR98:CVV98"/>
    <mergeCell ref="CVZ98:CWD98"/>
    <mergeCell ref="CWH98:CWL98"/>
    <mergeCell ref="DFD97:DFE101"/>
    <mergeCell ref="DFK97:DFK101"/>
    <mergeCell ref="DFL97:DFM101"/>
    <mergeCell ref="DEM97:DEM101"/>
    <mergeCell ref="DEN97:DEO101"/>
    <mergeCell ref="DEU97:DEU101"/>
    <mergeCell ref="DEV97:DEW101"/>
    <mergeCell ref="DFC97:DFC101"/>
    <mergeCell ref="DDP97:DDQ101"/>
    <mergeCell ref="DDW97:DDW101"/>
    <mergeCell ref="DDX97:DDY101"/>
    <mergeCell ref="DEE97:DEE101"/>
    <mergeCell ref="DEF97:DEG101"/>
    <mergeCell ref="DCY97:DCY101"/>
    <mergeCell ref="DCZ97:DDA101"/>
    <mergeCell ref="DDG97:DDG101"/>
    <mergeCell ref="DDH97:DDI101"/>
    <mergeCell ref="DDO97:DDO101"/>
    <mergeCell ref="DCB97:DCC101"/>
    <mergeCell ref="DCI97:DCI101"/>
    <mergeCell ref="DCJ97:DCK101"/>
    <mergeCell ref="DCQ97:DCQ101"/>
    <mergeCell ref="DCR97:DCS101"/>
    <mergeCell ref="DBK97:DBK101"/>
    <mergeCell ref="DBL97:DBM101"/>
    <mergeCell ref="DBS97:DBS101"/>
    <mergeCell ref="DBT97:DBU101"/>
    <mergeCell ref="DCA97:DCA101"/>
    <mergeCell ref="DAN97:DAO101"/>
    <mergeCell ref="CYD99:CYH99"/>
    <mergeCell ref="CYL99:CYP99"/>
    <mergeCell ref="CXF99:CXJ99"/>
    <mergeCell ref="CXN99:CXR99"/>
    <mergeCell ref="CXV99:CXZ99"/>
    <mergeCell ref="CYL101:CYP101"/>
    <mergeCell ref="EGE97:EGE101"/>
    <mergeCell ref="DNS97:DNS101"/>
    <mergeCell ref="DNT97:DNU101"/>
    <mergeCell ref="DOA97:DOA101"/>
    <mergeCell ref="DOB97:DOC101"/>
    <mergeCell ref="DOI97:DOI101"/>
    <mergeCell ref="DQH99:DQL99"/>
    <mergeCell ref="DMV97:DMW101"/>
    <mergeCell ref="DNC97:DNC101"/>
    <mergeCell ref="DND97:DNE101"/>
    <mergeCell ref="DNK97:DNK101"/>
    <mergeCell ref="DNL97:DNM101"/>
    <mergeCell ref="DME97:DME101"/>
    <mergeCell ref="DMF97:DMG101"/>
    <mergeCell ref="DMM97:DMM101"/>
    <mergeCell ref="DMN97:DMO101"/>
    <mergeCell ref="DMU97:DMU101"/>
    <mergeCell ref="DLH97:DLI101"/>
    <mergeCell ref="DHZ99:DID99"/>
    <mergeCell ref="DIH99:DIL99"/>
    <mergeCell ref="DIP99:DIT99"/>
    <mergeCell ref="DFV99:DFZ99"/>
    <mergeCell ref="DGD99:DGH99"/>
    <mergeCell ref="DPR99:DPV99"/>
    <mergeCell ref="DPZ99:DQD99"/>
    <mergeCell ref="DOD100:DOH100"/>
    <mergeCell ref="DOL100:DOP100"/>
    <mergeCell ref="DOT100:DOX100"/>
    <mergeCell ref="DLZ100:DMD100"/>
    <mergeCell ref="DMH100:DML100"/>
    <mergeCell ref="DMP100:DMT100"/>
    <mergeCell ref="DMX100:DNB100"/>
    <mergeCell ref="DNF100:DNJ100"/>
    <mergeCell ref="DKL100:DKP100"/>
    <mergeCell ref="DKT100:DKX100"/>
    <mergeCell ref="DLB100:DLF100"/>
    <mergeCell ref="DLJ100:DLN100"/>
    <mergeCell ref="DLR100:DLV100"/>
    <mergeCell ref="DIX100:DJB100"/>
    <mergeCell ref="DJF100:DJJ100"/>
    <mergeCell ref="DJN100:DJR100"/>
    <mergeCell ref="DJV100:DJZ100"/>
    <mergeCell ref="DKD100:DKH100"/>
    <mergeCell ref="DHJ100:DHN100"/>
    <mergeCell ref="DHR100:DHV100"/>
    <mergeCell ref="DHZ100:DID100"/>
    <mergeCell ref="DIH100:DIL100"/>
    <mergeCell ref="DIP100:DIT100"/>
    <mergeCell ref="DFV100:DFZ100"/>
    <mergeCell ref="DGD100:DGH100"/>
    <mergeCell ref="DGL100:DGP100"/>
    <mergeCell ref="DGT100:DGX100"/>
    <mergeCell ref="DHB100:DHF100"/>
    <mergeCell ref="DMX98:DNB98"/>
    <mergeCell ref="DNF98:DNJ98"/>
    <mergeCell ref="DLZ99:DMD99"/>
    <mergeCell ref="DMH99:DML99"/>
    <mergeCell ref="DMP99:DMT99"/>
    <mergeCell ref="DMX99:DNB99"/>
    <mergeCell ref="DNF99:DNJ99"/>
    <mergeCell ref="DKL99:DKP99"/>
    <mergeCell ref="DKT99:DKX99"/>
    <mergeCell ref="DLB99:DLF99"/>
    <mergeCell ref="DLJ99:DLN99"/>
    <mergeCell ref="EUT98:EUX98"/>
    <mergeCell ref="EKP99:EKT99"/>
    <mergeCell ref="EKX99:ELB99"/>
    <mergeCell ref="EID98:EIH98"/>
    <mergeCell ref="EJB101:EJF101"/>
    <mergeCell ref="EJJ101:EJN101"/>
    <mergeCell ref="DZC97:DZC101"/>
    <mergeCell ref="DXP97:DXQ101"/>
    <mergeCell ref="DXW97:DXW101"/>
    <mergeCell ref="DXX97:DXY101"/>
    <mergeCell ref="DYE97:DYE101"/>
    <mergeCell ref="DYF97:DYG101"/>
    <mergeCell ref="DWY97:DWY101"/>
    <mergeCell ref="DWZ97:DXA101"/>
    <mergeCell ref="DXG97:DXG101"/>
    <mergeCell ref="DXH97:DXI101"/>
    <mergeCell ref="DXO97:DXO101"/>
    <mergeCell ref="DZN99:DZR99"/>
    <mergeCell ref="DXB99:DXF99"/>
    <mergeCell ref="DXJ99:DXN99"/>
    <mergeCell ref="DXR99:DXV99"/>
    <mergeCell ref="DXZ99:DYD99"/>
    <mergeCell ref="EBG97:EBG101"/>
    <mergeCell ref="EAD98:EAH98"/>
    <mergeCell ref="EAL98:EAP98"/>
    <mergeCell ref="EAT98:EAX98"/>
    <mergeCell ref="EBB98:EBF98"/>
    <mergeCell ref="ECX101:EDB101"/>
    <mergeCell ref="EDF101:EDJ101"/>
    <mergeCell ref="EDN101:EDR101"/>
    <mergeCell ref="EDV101:EDZ101"/>
    <mergeCell ref="EED101:EEH101"/>
    <mergeCell ref="EBJ101:EBN101"/>
    <mergeCell ref="EBR101:EBV101"/>
    <mergeCell ref="EBZ101:ECD101"/>
    <mergeCell ref="ECH101:ECL101"/>
    <mergeCell ref="ECP101:ECT101"/>
    <mergeCell ref="EFB99:EFF99"/>
    <mergeCell ref="EFJ99:EFN99"/>
    <mergeCell ref="DZF98:DZJ98"/>
    <mergeCell ref="DZN98:DZR98"/>
    <mergeCell ref="EGF97:EGG101"/>
    <mergeCell ref="EGM97:EGM101"/>
    <mergeCell ref="EGN97:EGO101"/>
    <mergeCell ref="EGU97:EGU101"/>
    <mergeCell ref="EFW97:EFW101"/>
    <mergeCell ref="EFX97:EFY101"/>
    <mergeCell ref="DZV100:DZZ100"/>
    <mergeCell ref="EAD100:EAH100"/>
    <mergeCell ref="EKH98:EKL98"/>
    <mergeCell ref="EJB100:EJF100"/>
    <mergeCell ref="EJJ100:EJN100"/>
    <mergeCell ref="EJR100:EJV100"/>
    <mergeCell ref="EJZ100:EKD100"/>
    <mergeCell ref="EKH100:EKL100"/>
    <mergeCell ref="EHN98:EHR98"/>
    <mergeCell ref="EHV98:EHZ98"/>
    <mergeCell ref="EGX100:EHB100"/>
    <mergeCell ref="EHF100:EHJ100"/>
    <mergeCell ref="EFR100:EFV100"/>
    <mergeCell ref="EHC97:EHC101"/>
    <mergeCell ref="EHD97:EHE101"/>
    <mergeCell ref="EHK97:EHK101"/>
    <mergeCell ref="EHL97:EHM101"/>
    <mergeCell ref="FFF99:FFJ99"/>
    <mergeCell ref="ENR98:ENV98"/>
    <mergeCell ref="ENZ98:EOD98"/>
    <mergeCell ref="EOH98:EOL98"/>
    <mergeCell ref="EOP98:EOT98"/>
    <mergeCell ref="EOX98:EPB98"/>
    <mergeCell ref="EMD98:EMH98"/>
    <mergeCell ref="EML98:EMP98"/>
    <mergeCell ref="EMT98:EMX98"/>
    <mergeCell ref="ENB98:ENF98"/>
    <mergeCell ref="ENJ98:ENN98"/>
    <mergeCell ref="EWF97:EWG101"/>
    <mergeCell ref="EWM97:EWM101"/>
    <mergeCell ref="EWN97:EWO101"/>
    <mergeCell ref="EVO97:EVO101"/>
    <mergeCell ref="EVP97:EVQ101"/>
    <mergeCell ref="EVW97:EVW101"/>
    <mergeCell ref="EVX97:EVY101"/>
    <mergeCell ref="EWE97:EWE101"/>
    <mergeCell ref="EUR97:EUS101"/>
    <mergeCell ref="EUY97:EUY101"/>
    <mergeCell ref="EUZ97:EVA101"/>
    <mergeCell ref="EVG97:EVG101"/>
    <mergeCell ref="EVH97:EVI101"/>
    <mergeCell ref="EUA97:EUA101"/>
    <mergeCell ref="EUB97:EUC101"/>
    <mergeCell ref="EUI97:EUI101"/>
    <mergeCell ref="EUJ97:EUK101"/>
    <mergeCell ref="EUQ97:EUQ101"/>
    <mergeCell ref="ETD97:ETE101"/>
    <mergeCell ref="ETK97:ETK101"/>
    <mergeCell ref="ETL97:ETM101"/>
    <mergeCell ref="ETS97:ETS101"/>
    <mergeCell ref="ETT97:ETU101"/>
    <mergeCell ref="ESM97:ESM101"/>
    <mergeCell ref="ESN97:ESO101"/>
    <mergeCell ref="ESU97:ESU101"/>
    <mergeCell ref="ESV97:ESW101"/>
    <mergeCell ref="ETC97:ETC101"/>
    <mergeCell ref="ERP97:ERQ101"/>
    <mergeCell ref="EPF99:EPJ99"/>
    <mergeCell ref="EPN99:EPR99"/>
    <mergeCell ref="EOH99:EOL99"/>
    <mergeCell ref="EOP99:EOT99"/>
    <mergeCell ref="EOX99:EPB99"/>
    <mergeCell ref="EMD99:EMH99"/>
    <mergeCell ref="EML99:EMP99"/>
    <mergeCell ref="EMT99:EMX99"/>
    <mergeCell ref="ENB99:ENF99"/>
    <mergeCell ref="ENJ99:ENN99"/>
    <mergeCell ref="EVJ99:EVN99"/>
    <mergeCell ref="EVR99:EVV99"/>
    <mergeCell ref="EVZ99:EWD99"/>
    <mergeCell ref="EWH99:EWL99"/>
    <mergeCell ref="ESX100:ETB100"/>
    <mergeCell ref="ETF100:ETJ100"/>
    <mergeCell ref="EWH101:EWL101"/>
    <mergeCell ref="ERJ98:ERN98"/>
    <mergeCell ref="ERR98:ERV98"/>
    <mergeCell ref="ERZ98:ESD98"/>
    <mergeCell ref="ETV101:ETZ101"/>
    <mergeCell ref="ETV98:ETZ98"/>
    <mergeCell ref="EUD98:EUH98"/>
    <mergeCell ref="EUL98:EUP98"/>
    <mergeCell ref="FND97:FNE101"/>
    <mergeCell ref="FKT99:FKX99"/>
    <mergeCell ref="FLB99:FLF99"/>
    <mergeCell ref="FJV99:FJZ99"/>
    <mergeCell ref="FKD99:FKH99"/>
    <mergeCell ref="FKL99:FKP99"/>
    <mergeCell ref="FHR99:FHV99"/>
    <mergeCell ref="FHZ99:FID99"/>
    <mergeCell ref="FIH99:FIL99"/>
    <mergeCell ref="FIP99:FIT99"/>
    <mergeCell ref="FIX99:FJB99"/>
    <mergeCell ref="FQX99:FRB99"/>
    <mergeCell ref="FRF99:FRJ99"/>
    <mergeCell ref="FKT101:FKX101"/>
    <mergeCell ref="FLB101:FLF101"/>
    <mergeCell ref="FLZ101:FMD101"/>
    <mergeCell ref="FBN98:FBR98"/>
    <mergeCell ref="FBV98:FBZ98"/>
    <mergeCell ref="FCD98:FCH98"/>
    <mergeCell ref="FCL98:FCP98"/>
    <mergeCell ref="FCT98:FCX98"/>
    <mergeCell ref="EZZ98:FAD98"/>
    <mergeCell ref="FAH98:FAL98"/>
    <mergeCell ref="FAP98:FAT98"/>
    <mergeCell ref="FAX98:FBB98"/>
    <mergeCell ref="FBF98:FBJ98"/>
    <mergeCell ref="EYL98:EYP98"/>
    <mergeCell ref="EYT98:EYX98"/>
    <mergeCell ref="EZB98:EZF98"/>
    <mergeCell ref="EZJ98:EZN98"/>
    <mergeCell ref="EZR98:EZV98"/>
    <mergeCell ref="EWX98:EXB98"/>
    <mergeCell ref="EXF98:EXJ98"/>
    <mergeCell ref="EXN98:EXR98"/>
    <mergeCell ref="EXV98:EXZ98"/>
    <mergeCell ref="EYD98:EYH98"/>
    <mergeCell ref="FGZ97:FHA101"/>
    <mergeCell ref="FHG97:FHG101"/>
    <mergeCell ref="FHH97:FHI101"/>
    <mergeCell ref="FGI97:FGI101"/>
    <mergeCell ref="FGJ97:FGK101"/>
    <mergeCell ref="FGQ97:FGQ101"/>
    <mergeCell ref="FGR97:FGS101"/>
    <mergeCell ref="FGY97:FGY101"/>
    <mergeCell ref="FFL97:FFM101"/>
    <mergeCell ref="FFS97:FFS101"/>
    <mergeCell ref="FFT97:FFU101"/>
    <mergeCell ref="FGA97:FGA101"/>
    <mergeCell ref="FGB97:FGC101"/>
    <mergeCell ref="FEU97:FEU101"/>
    <mergeCell ref="FEV97:FEW101"/>
    <mergeCell ref="FFC97:FFC101"/>
    <mergeCell ref="FFD97:FFE101"/>
    <mergeCell ref="FFK97:FFK101"/>
    <mergeCell ref="FDX97:FDY101"/>
    <mergeCell ref="FEE97:FEE101"/>
    <mergeCell ref="FEF97:FEG101"/>
    <mergeCell ref="FEM97:FEM101"/>
    <mergeCell ref="FEN97:FEO101"/>
    <mergeCell ref="FDG97:FDG101"/>
    <mergeCell ref="FDH97:FDI101"/>
    <mergeCell ref="FDO97:FDO101"/>
    <mergeCell ref="FDP97:FDQ101"/>
    <mergeCell ref="FDW97:FDW101"/>
    <mergeCell ref="FOL98:FOP98"/>
    <mergeCell ref="FOT98:FOX98"/>
    <mergeCell ref="FPB98:FPF98"/>
    <mergeCell ref="FMH98:FML98"/>
    <mergeCell ref="FMP98:FMT98"/>
    <mergeCell ref="FMX98:FNB98"/>
    <mergeCell ref="FNF98:FNJ98"/>
    <mergeCell ref="FNN98:FNR98"/>
    <mergeCell ref="FKT98:FKX98"/>
    <mergeCell ref="FLB98:FLF98"/>
    <mergeCell ref="FLJ98:FLN98"/>
    <mergeCell ref="FLR98:FLV98"/>
    <mergeCell ref="FLZ98:FMD98"/>
    <mergeCell ref="FJF98:FJJ98"/>
    <mergeCell ref="FJN98:FJR98"/>
    <mergeCell ref="FJV98:FJZ98"/>
    <mergeCell ref="FKD98:FKH98"/>
    <mergeCell ref="FKL98:FKP98"/>
    <mergeCell ref="FVN98:FVR98"/>
    <mergeCell ref="FVV98:FVZ98"/>
    <mergeCell ref="FWD98:FWH98"/>
    <mergeCell ref="FWL98:FWP98"/>
    <mergeCell ref="FWT98:FWX98"/>
    <mergeCell ref="FQH98:FQL98"/>
    <mergeCell ref="GAL98:GAP98"/>
    <mergeCell ref="GAT98:GAX98"/>
    <mergeCell ref="GBB98:GBF98"/>
    <mergeCell ref="GBJ98:GBN98"/>
    <mergeCell ref="GBZ98:GCD98"/>
    <mergeCell ref="FJF99:FJJ99"/>
    <mergeCell ref="FJN99:FJR99"/>
    <mergeCell ref="FHR98:FHV98"/>
    <mergeCell ref="FHZ98:FID98"/>
    <mergeCell ref="FIH98:FIL98"/>
    <mergeCell ref="FIP98:FIT98"/>
    <mergeCell ref="FIX98:FJB98"/>
    <mergeCell ref="FRT97:FRU101"/>
    <mergeCell ref="FSA97:FSA101"/>
    <mergeCell ref="FSB97:FSC101"/>
    <mergeCell ref="FRC97:FRC101"/>
    <mergeCell ref="FRD97:FRE101"/>
    <mergeCell ref="FRK97:FRK101"/>
    <mergeCell ref="FRL97:FRM101"/>
    <mergeCell ref="FRS97:FRS101"/>
    <mergeCell ref="FQF97:FQG101"/>
    <mergeCell ref="FQM97:FQM101"/>
    <mergeCell ref="FQN97:FQO101"/>
    <mergeCell ref="FQU97:FQU101"/>
    <mergeCell ref="FQV97:FQW101"/>
    <mergeCell ref="FPO97:FPO101"/>
    <mergeCell ref="FPP97:FPQ101"/>
    <mergeCell ref="FPW97:FPW101"/>
    <mergeCell ref="FPX97:FPY101"/>
    <mergeCell ref="FQE97:FQE101"/>
    <mergeCell ref="FOR97:FOS101"/>
    <mergeCell ref="FOY97:FOY101"/>
    <mergeCell ref="FOZ97:FPA101"/>
    <mergeCell ref="FPG97:FPG101"/>
    <mergeCell ref="FPH97:FPI101"/>
    <mergeCell ref="FOA97:FOA101"/>
    <mergeCell ref="FOB97:FOC101"/>
    <mergeCell ref="FOI97:FOI101"/>
    <mergeCell ref="FOJ97:FOK101"/>
    <mergeCell ref="FOQ97:FOQ101"/>
    <mergeCell ref="GKH98:GKL98"/>
    <mergeCell ref="GKP98:GKT98"/>
    <mergeCell ref="GHV98:GHZ98"/>
    <mergeCell ref="GID98:GIH98"/>
    <mergeCell ref="GIL98:GIP98"/>
    <mergeCell ref="GIT98:GIX98"/>
    <mergeCell ref="GJR101:GJV101"/>
    <mergeCell ref="GJZ101:GKD101"/>
    <mergeCell ref="GKH101:GKL101"/>
    <mergeCell ref="GJB98:GJF98"/>
    <mergeCell ref="FVN99:FVR99"/>
    <mergeCell ref="FVV99:FVZ99"/>
    <mergeCell ref="FYX98:FZB98"/>
    <mergeCell ref="FYP99:FYT99"/>
    <mergeCell ref="FZF98:FZJ98"/>
    <mergeCell ref="FZN98:FZR98"/>
    <mergeCell ref="FZV98:FZZ98"/>
    <mergeCell ref="FXB98:FXF98"/>
    <mergeCell ref="FXJ98:FXN98"/>
    <mergeCell ref="FXR98:FXV98"/>
    <mergeCell ref="FXZ98:FYD98"/>
    <mergeCell ref="FYH98:FYL98"/>
    <mergeCell ref="FVF98:FVJ98"/>
    <mergeCell ref="FSL98:FSP98"/>
    <mergeCell ref="FST98:FSX98"/>
    <mergeCell ref="FTB98:FTF98"/>
    <mergeCell ref="FTJ98:FTN98"/>
    <mergeCell ref="FTR98:FTV98"/>
    <mergeCell ref="GCN97:GCO101"/>
    <mergeCell ref="GCU97:GCU101"/>
    <mergeCell ref="GCV97:GCW101"/>
    <mergeCell ref="GBW97:GBW101"/>
    <mergeCell ref="GBX97:GBY101"/>
    <mergeCell ref="GCE97:GCE101"/>
    <mergeCell ref="GCF97:GCG101"/>
    <mergeCell ref="GCM97:GCM101"/>
    <mergeCell ref="GAZ97:GBA101"/>
    <mergeCell ref="GBG97:GBG101"/>
    <mergeCell ref="GBH97:GBI101"/>
    <mergeCell ref="GBO97:GBO101"/>
    <mergeCell ref="GBP97:GBQ101"/>
    <mergeCell ref="GAI97:GAI101"/>
    <mergeCell ref="GAJ97:GAK101"/>
    <mergeCell ref="GAQ97:GAQ101"/>
    <mergeCell ref="GAR97:GAS101"/>
    <mergeCell ref="GAY97:GAY101"/>
    <mergeCell ref="FZL97:FZM101"/>
    <mergeCell ref="FZS97:FZS101"/>
    <mergeCell ref="FZT97:FZU101"/>
    <mergeCell ref="GAA97:GAA101"/>
    <mergeCell ref="GAB97:GAC101"/>
    <mergeCell ref="FYU97:FYU101"/>
    <mergeCell ref="FYV97:FYW101"/>
    <mergeCell ref="FZC97:FZC101"/>
    <mergeCell ref="FZD97:FZE101"/>
    <mergeCell ref="FZK97:FZK101"/>
    <mergeCell ref="FXX97:FXY101"/>
    <mergeCell ref="FUP99:FUT99"/>
    <mergeCell ref="FUX99:FVB99"/>
    <mergeCell ref="GFB99:GFF99"/>
    <mergeCell ref="GHD97:GHE101"/>
    <mergeCell ref="GGM97:GGM101"/>
    <mergeCell ref="GGN97:GGO101"/>
    <mergeCell ref="GGH98:GGL98"/>
    <mergeCell ref="GYZ97:GZA101"/>
    <mergeCell ref="GZG97:GZG101"/>
    <mergeCell ref="HFN100:HFR100"/>
    <mergeCell ref="GSN97:GSO101"/>
    <mergeCell ref="GDF98:GDJ98"/>
    <mergeCell ref="GDN98:GDR98"/>
    <mergeCell ref="GDV98:GDZ98"/>
    <mergeCell ref="GED98:GEH98"/>
    <mergeCell ref="GEL98:GEP98"/>
    <mergeCell ref="GNH97:GNI101"/>
    <mergeCell ref="GNO97:GNO101"/>
    <mergeCell ref="GNP97:GNQ101"/>
    <mergeCell ref="GMQ97:GMQ101"/>
    <mergeCell ref="GMR97:GMS101"/>
    <mergeCell ref="GMY97:GMY101"/>
    <mergeCell ref="GMZ97:GNA101"/>
    <mergeCell ref="GNG97:GNG101"/>
    <mergeCell ref="GLT97:GLU101"/>
    <mergeCell ref="GMA97:GMA101"/>
    <mergeCell ref="GMB97:GMC101"/>
    <mergeCell ref="GMI97:GMI101"/>
    <mergeCell ref="GMJ97:GMK101"/>
    <mergeCell ref="GLC97:GLC101"/>
    <mergeCell ref="GLD97:GLE101"/>
    <mergeCell ref="GLK97:GLK101"/>
    <mergeCell ref="GLL97:GLM101"/>
    <mergeCell ref="GLS97:GLS101"/>
    <mergeCell ref="GKF97:GKG101"/>
    <mergeCell ref="GKM97:GKM101"/>
    <mergeCell ref="GKN97:GKO101"/>
    <mergeCell ref="GKU97:GKU101"/>
    <mergeCell ref="GKV97:GKW101"/>
    <mergeCell ref="GJO97:GJO101"/>
    <mergeCell ref="GJP97:GJQ101"/>
    <mergeCell ref="GJW97:GJW101"/>
    <mergeCell ref="GJX97:GJY101"/>
    <mergeCell ref="GKE97:GKE101"/>
    <mergeCell ref="GIR97:GIS101"/>
    <mergeCell ref="GGH99:GGL99"/>
    <mergeCell ref="GGP99:GGT99"/>
    <mergeCell ref="GFJ99:GFN99"/>
    <mergeCell ref="GFR99:GFV99"/>
    <mergeCell ref="GFZ99:GGD99"/>
    <mergeCell ref="GDF99:GDJ99"/>
    <mergeCell ref="GDN99:GDR99"/>
    <mergeCell ref="GDK97:GDK101"/>
    <mergeCell ref="GDL97:GDM101"/>
    <mergeCell ref="GDS97:GDS101"/>
    <mergeCell ref="GDT97:GDU101"/>
    <mergeCell ref="GEA97:GEA101"/>
    <mergeCell ref="GKH99:GKL99"/>
    <mergeCell ref="GKP99:GKT99"/>
    <mergeCell ref="GHV99:GHZ99"/>
    <mergeCell ref="GID99:GIH99"/>
    <mergeCell ref="GIL99:GIP99"/>
    <mergeCell ref="GIT99:GIX99"/>
    <mergeCell ref="GJB99:GJF99"/>
    <mergeCell ref="GJJ98:GJN98"/>
    <mergeCell ref="GJR98:GJV98"/>
    <mergeCell ref="GHN99:GHR99"/>
    <mergeCell ref="GHK97:GHK101"/>
    <mergeCell ref="GHL97:GHM101"/>
    <mergeCell ref="GGU97:GGU101"/>
    <mergeCell ref="GGV97:GGW101"/>
    <mergeCell ref="HIV97:HIW101"/>
    <mergeCell ref="HJC97:HJC101"/>
    <mergeCell ref="HJD97:HJE101"/>
    <mergeCell ref="HIE97:HIE101"/>
    <mergeCell ref="HIF97:HIG101"/>
    <mergeCell ref="HIM97:HIM101"/>
    <mergeCell ref="HIN97:HIO101"/>
    <mergeCell ref="HIU97:HIU101"/>
    <mergeCell ref="HHH97:HHI101"/>
    <mergeCell ref="HHO97:HHO101"/>
    <mergeCell ref="HHP97:HHQ101"/>
    <mergeCell ref="HHW97:HHW101"/>
    <mergeCell ref="HHX97:HHY101"/>
    <mergeCell ref="HGQ97:HGQ101"/>
    <mergeCell ref="HGR97:HGS101"/>
    <mergeCell ref="HGY97:HGY101"/>
    <mergeCell ref="HGZ97:HHA101"/>
    <mergeCell ref="HHG97:HHG101"/>
    <mergeCell ref="HFT97:HFU101"/>
    <mergeCell ref="HGA97:HGA101"/>
    <mergeCell ref="HGB97:HGC101"/>
    <mergeCell ref="HGI97:HGI101"/>
    <mergeCell ref="HGJ97:HGK101"/>
    <mergeCell ref="HFC97:HFC101"/>
    <mergeCell ref="HFD97:HFE101"/>
    <mergeCell ref="HFK97:HFK101"/>
    <mergeCell ref="HFL97:HFM101"/>
    <mergeCell ref="HFS97:HFS101"/>
    <mergeCell ref="HEF97:HEG101"/>
    <mergeCell ref="HBV99:HBZ99"/>
    <mergeCell ref="HCD99:HCH99"/>
    <mergeCell ref="HAX99:HBB99"/>
    <mergeCell ref="HBF99:HBJ99"/>
    <mergeCell ref="HBN99:HBR99"/>
    <mergeCell ref="HFN98:HFR98"/>
    <mergeCell ref="HFV98:HFZ98"/>
    <mergeCell ref="HGD98:HGH98"/>
    <mergeCell ref="HDJ98:HDN98"/>
    <mergeCell ref="HIP99:HIT99"/>
    <mergeCell ref="HIX99:HJB99"/>
    <mergeCell ref="HLB98:HLF98"/>
    <mergeCell ref="HLJ98:HLN98"/>
    <mergeCell ref="HLR98:HLV98"/>
    <mergeCell ref="HLZ98:HMD98"/>
    <mergeCell ref="HMH98:HML98"/>
    <mergeCell ref="HJN98:HJR98"/>
    <mergeCell ref="HJV98:HJZ98"/>
    <mergeCell ref="HKD98:HKH98"/>
    <mergeCell ref="HKL98:HKP98"/>
    <mergeCell ref="HKT98:HKX98"/>
    <mergeCell ref="HTP97:HTQ101"/>
    <mergeCell ref="HTW97:HTW101"/>
    <mergeCell ref="HTX97:HTY101"/>
    <mergeCell ref="HSY97:HSY101"/>
    <mergeCell ref="HSZ97:HTA101"/>
    <mergeCell ref="HTG97:HTG101"/>
    <mergeCell ref="HTH97:HTI101"/>
    <mergeCell ref="HTO97:HTO101"/>
    <mergeCell ref="HSB97:HSC101"/>
    <mergeCell ref="HSI97:HSI101"/>
    <mergeCell ref="HSJ97:HSK101"/>
    <mergeCell ref="HSQ97:HSQ101"/>
    <mergeCell ref="HSR97:HSS101"/>
    <mergeCell ref="HRK97:HRK101"/>
    <mergeCell ref="HRL97:HRM101"/>
    <mergeCell ref="HRS97:HRS101"/>
    <mergeCell ref="HRT97:HRU101"/>
    <mergeCell ref="HSA97:HSA101"/>
    <mergeCell ref="HQN97:HQO101"/>
    <mergeCell ref="HQU97:HQU101"/>
    <mergeCell ref="HQV97:HQW101"/>
    <mergeCell ref="HRC97:HRC101"/>
    <mergeCell ref="HRD97:HRE101"/>
    <mergeCell ref="HPW97:HPW101"/>
    <mergeCell ref="HPX97:HPY101"/>
    <mergeCell ref="HQE97:HQE101"/>
    <mergeCell ref="HQF97:HQG101"/>
    <mergeCell ref="HQM97:HQM101"/>
    <mergeCell ref="HOZ97:HPA101"/>
    <mergeCell ref="HLR99:HLV99"/>
    <mergeCell ref="HLZ99:HMD99"/>
    <mergeCell ref="HMH99:HML99"/>
    <mergeCell ref="HJN99:HJR99"/>
    <mergeCell ref="HJV99:HJZ99"/>
    <mergeCell ref="HKD99:HKH99"/>
    <mergeCell ref="HST99:HSX99"/>
    <mergeCell ref="HTB99:HTF99"/>
    <mergeCell ref="HTJ99:HTN99"/>
    <mergeCell ref="HRV100:HRZ100"/>
    <mergeCell ref="HSD100:HSH100"/>
    <mergeCell ref="HSL100:HSP100"/>
    <mergeCell ref="HRF99:HRJ99"/>
    <mergeCell ref="HRN99:HRR99"/>
    <mergeCell ref="HRV99:HRZ99"/>
    <mergeCell ref="IAQ97:IAQ101"/>
    <mergeCell ref="IAR97:IAS101"/>
    <mergeCell ref="IAY97:IAY101"/>
    <mergeCell ref="IAZ97:IBA101"/>
    <mergeCell ref="IBG97:IBG101"/>
    <mergeCell ref="HZT97:HZU101"/>
    <mergeCell ref="HXJ99:HXN99"/>
    <mergeCell ref="HXR99:HXV99"/>
    <mergeCell ref="HWL99:HWP99"/>
    <mergeCell ref="HWT99:HWX99"/>
    <mergeCell ref="HXB99:HXF99"/>
    <mergeCell ref="HYX98:HZB98"/>
    <mergeCell ref="HZF98:HZJ98"/>
    <mergeCell ref="IBZ100:ICD100"/>
    <mergeCell ref="ICH100:ICL100"/>
    <mergeCell ref="IAL100:IAP100"/>
    <mergeCell ref="IAT100:IAX100"/>
    <mergeCell ref="IBB100:IBF100"/>
    <mergeCell ref="IBJ100:IBN100"/>
    <mergeCell ref="IBR100:IBV100"/>
    <mergeCell ref="HYX100:HZB100"/>
    <mergeCell ref="HZF100:HZJ100"/>
    <mergeCell ref="HZN100:HZR100"/>
    <mergeCell ref="HZV100:HZZ100"/>
    <mergeCell ref="IAD100:IAH100"/>
    <mergeCell ref="HXJ100:HXN100"/>
    <mergeCell ref="HXR100:HXV100"/>
    <mergeCell ref="HXZ100:HYD100"/>
    <mergeCell ref="HYH100:HYL100"/>
    <mergeCell ref="HYP100:HYT100"/>
    <mergeCell ref="IBZ101:ICD101"/>
    <mergeCell ref="ICH101:ICL101"/>
    <mergeCell ref="ICP101:ICT101"/>
    <mergeCell ref="IAL101:IAP101"/>
    <mergeCell ref="IAT101:IAX101"/>
    <mergeCell ref="IBB101:IBF101"/>
    <mergeCell ref="IBJ101:IBN101"/>
    <mergeCell ref="IBR101:IBV101"/>
    <mergeCell ref="ICP100:ICT100"/>
    <mergeCell ref="IAL99:IAP99"/>
    <mergeCell ref="IAT99:IAX99"/>
    <mergeCell ref="IBB99:IBF99"/>
    <mergeCell ref="HYX99:HZB99"/>
    <mergeCell ref="HZF99:HZJ99"/>
    <mergeCell ref="HZN99:HZR99"/>
    <mergeCell ref="HZV99:HZZ99"/>
    <mergeCell ref="IAD99:IAH99"/>
    <mergeCell ref="IAA97:IAA101"/>
    <mergeCell ref="IAB97:IAC101"/>
    <mergeCell ref="IAI97:IAI101"/>
    <mergeCell ref="IAJ97:IAK101"/>
    <mergeCell ref="HZC97:HZC101"/>
    <mergeCell ref="HZD97:HZE101"/>
    <mergeCell ref="HZK97:HZK101"/>
    <mergeCell ref="HZL97:HZM101"/>
    <mergeCell ref="HZS97:HZS101"/>
    <mergeCell ref="HYU97:HYU101"/>
    <mergeCell ref="HYV97:HYW101"/>
    <mergeCell ref="HYP101:HYT101"/>
    <mergeCell ref="HZN98:HZR98"/>
    <mergeCell ref="HZV98:HZZ98"/>
    <mergeCell ref="IAD98:IAH98"/>
    <mergeCell ref="HYP98:HYT98"/>
    <mergeCell ref="HXZ99:HYD99"/>
    <mergeCell ref="IDD97:IDE101"/>
    <mergeCell ref="IDK97:IDK101"/>
    <mergeCell ref="IDL97:IDM101"/>
    <mergeCell ref="ICE97:ICE101"/>
    <mergeCell ref="ICF97:ICG101"/>
    <mergeCell ref="ICM97:ICM101"/>
    <mergeCell ref="ICN97:ICO101"/>
    <mergeCell ref="ICU97:ICU101"/>
    <mergeCell ref="IBH97:IBI101"/>
    <mergeCell ref="IBO97:IBO101"/>
    <mergeCell ref="IBP97:IBQ101"/>
    <mergeCell ref="IBW97:IBW101"/>
    <mergeCell ref="IBX97:IBY101"/>
    <mergeCell ref="ICX101:IDB101"/>
    <mergeCell ref="IDF101:IDJ101"/>
    <mergeCell ref="IDN99:IDR99"/>
    <mergeCell ref="IDV99:IDZ99"/>
    <mergeCell ref="IED99:IEH99"/>
    <mergeCell ref="IEL99:IEP99"/>
    <mergeCell ref="ICX100:IDB100"/>
    <mergeCell ref="IDF100:IDJ100"/>
    <mergeCell ref="IET99:IEX99"/>
    <mergeCell ref="IBZ99:ICD99"/>
    <mergeCell ref="ICH99:ICL99"/>
    <mergeCell ref="ICP99:ICT99"/>
    <mergeCell ref="ICX99:IDB99"/>
    <mergeCell ref="IDF99:IDJ99"/>
    <mergeCell ref="IBJ99:IBN99"/>
    <mergeCell ref="IBR99:IBV99"/>
    <mergeCell ref="IIZ97:IJA101"/>
    <mergeCell ref="IJG97:IJG101"/>
    <mergeCell ref="IJH97:IJI101"/>
    <mergeCell ref="III97:III101"/>
    <mergeCell ref="IIJ97:IIK101"/>
    <mergeCell ref="IIQ97:IIQ101"/>
    <mergeCell ref="IIR97:IIS101"/>
    <mergeCell ref="IIY97:IIY101"/>
    <mergeCell ref="IHL97:IHM101"/>
    <mergeCell ref="IHS97:IHS101"/>
    <mergeCell ref="IHT97:IHU101"/>
    <mergeCell ref="IIA97:IIA101"/>
    <mergeCell ref="IZB99:IZF99"/>
    <mergeCell ref="IZJ99:IZN99"/>
    <mergeCell ref="IZR99:IZV99"/>
    <mergeCell ref="IZZ99:JAD99"/>
    <mergeCell ref="IVZ101:IWD101"/>
    <mergeCell ref="IWH101:IWL101"/>
    <mergeCell ref="IWP101:IWT101"/>
    <mergeCell ref="IID98:IIH98"/>
    <mergeCell ref="IIL98:IIP98"/>
    <mergeCell ref="IIT98:IIX98"/>
    <mergeCell ref="IJB98:IJF98"/>
    <mergeCell ref="IJJ98:IJN98"/>
    <mergeCell ref="IGP98:IGT98"/>
    <mergeCell ref="IGX98:IHB98"/>
    <mergeCell ref="IHF98:IHJ98"/>
    <mergeCell ref="IHN98:IHR98"/>
    <mergeCell ref="IHV98:IHZ98"/>
    <mergeCell ref="IFB98:IFF98"/>
    <mergeCell ref="IFJ98:IFN98"/>
    <mergeCell ref="IFR98:IFV98"/>
    <mergeCell ref="IFZ98:IGD98"/>
    <mergeCell ref="IGH98:IGL98"/>
    <mergeCell ref="IPD97:IPE101"/>
    <mergeCell ref="IPK97:IPK101"/>
    <mergeCell ref="IPL97:IPM101"/>
    <mergeCell ref="IOM97:IOM101"/>
    <mergeCell ref="ION97:IOO101"/>
    <mergeCell ref="IOU97:IOU101"/>
    <mergeCell ref="IOV97:IOW101"/>
    <mergeCell ref="IPC97:IPC101"/>
    <mergeCell ref="INP97:INQ101"/>
    <mergeCell ref="INW97:INW101"/>
    <mergeCell ref="INX97:INY101"/>
    <mergeCell ref="IOE97:IOE101"/>
    <mergeCell ref="IOF97:IOG101"/>
    <mergeCell ref="IMY97:IMY101"/>
    <mergeCell ref="IMZ97:INA101"/>
    <mergeCell ref="ING97:ING101"/>
    <mergeCell ref="INH97:INI101"/>
    <mergeCell ref="INO97:INO101"/>
    <mergeCell ref="IMB97:IMC101"/>
    <mergeCell ref="IMI97:IMI101"/>
    <mergeCell ref="IMJ97:IMK101"/>
    <mergeCell ref="IMQ97:IMQ101"/>
    <mergeCell ref="IMR97:IMS101"/>
    <mergeCell ref="ILK97:ILK101"/>
    <mergeCell ref="ILL97:ILM101"/>
    <mergeCell ref="ILS97:ILS101"/>
    <mergeCell ref="ILT97:ILU101"/>
    <mergeCell ref="IMA97:IMA101"/>
    <mergeCell ref="IKN97:IKO101"/>
    <mergeCell ref="IHF99:IHJ99"/>
    <mergeCell ref="IHN99:IHR99"/>
    <mergeCell ref="IHV99:IHZ99"/>
    <mergeCell ref="IFB99:IFF99"/>
    <mergeCell ref="IFJ99:IFN99"/>
    <mergeCell ref="IFR99:IFV99"/>
    <mergeCell ref="IGH99:IGL99"/>
    <mergeCell ref="IOH99:IOL99"/>
    <mergeCell ref="IOP99:IOT99"/>
    <mergeCell ref="IOX99:IPB99"/>
    <mergeCell ref="IPF99:IPJ99"/>
    <mergeCell ref="IGP101:IGT101"/>
    <mergeCell ref="IGX101:IHB101"/>
    <mergeCell ref="JFV100:JFZ100"/>
    <mergeCell ref="JGD100:JGH100"/>
    <mergeCell ref="JGL100:JGP100"/>
    <mergeCell ref="JDR100:JDV100"/>
    <mergeCell ref="JIH98:JIL98"/>
    <mergeCell ref="JIP98:JIT98"/>
    <mergeCell ref="JIX98:JJB98"/>
    <mergeCell ref="JJF98:JJJ98"/>
    <mergeCell ref="JJN98:JJR98"/>
    <mergeCell ref="JGT98:JGX98"/>
    <mergeCell ref="JHB98:JHF98"/>
    <mergeCell ref="JHJ98:JHN98"/>
    <mergeCell ref="JHR98:JHV98"/>
    <mergeCell ref="JHZ98:JID98"/>
    <mergeCell ref="IVB98:IVF98"/>
    <mergeCell ref="IVJ98:IVN98"/>
    <mergeCell ref="IVR98:IVV98"/>
    <mergeCell ref="ISX98:ITB98"/>
    <mergeCell ref="ITF98:ITJ98"/>
    <mergeCell ref="ITN98:ITR98"/>
    <mergeCell ref="ITV98:ITZ98"/>
    <mergeCell ref="IUD98:IUH98"/>
    <mergeCell ref="IRJ98:IRN98"/>
    <mergeCell ref="IRR98:IRV98"/>
    <mergeCell ref="IRZ98:ISD98"/>
    <mergeCell ref="ISH98:ISL98"/>
    <mergeCell ref="ISP98:IST98"/>
    <mergeCell ref="IPV98:IPZ98"/>
    <mergeCell ref="IQD98:IQH98"/>
    <mergeCell ref="IQL98:IQP98"/>
    <mergeCell ref="IQT98:IQX98"/>
    <mergeCell ref="IRB98:IRF98"/>
    <mergeCell ref="IZX97:IZY101"/>
    <mergeCell ref="JAE97:JAE101"/>
    <mergeCell ref="JAF97:JAG101"/>
    <mergeCell ref="IZG97:IZG101"/>
    <mergeCell ref="IZH97:IZI101"/>
    <mergeCell ref="IZO97:IZO101"/>
    <mergeCell ref="IZP97:IZQ101"/>
    <mergeCell ref="IZW97:IZW101"/>
    <mergeCell ref="IYJ97:IYK101"/>
    <mergeCell ref="IYQ97:IYQ101"/>
    <mergeCell ref="IYR97:IYS101"/>
    <mergeCell ref="IYY97:IYY101"/>
    <mergeCell ref="IYZ97:IZA101"/>
    <mergeCell ref="IXS97:IXS101"/>
    <mergeCell ref="IXT97:IXU101"/>
    <mergeCell ref="IYA97:IYA101"/>
    <mergeCell ref="IYB97:IYC101"/>
    <mergeCell ref="IYI97:IYI101"/>
    <mergeCell ref="IWV97:IWW101"/>
    <mergeCell ref="IXC97:IXC101"/>
    <mergeCell ref="IXD97:IXE101"/>
    <mergeCell ref="IXK97:IXK101"/>
    <mergeCell ref="IXL97:IXM101"/>
    <mergeCell ref="IWE97:IWE101"/>
    <mergeCell ref="IWF97:IWG101"/>
    <mergeCell ref="IWM97:IWM101"/>
    <mergeCell ref="IWN97:IWO101"/>
    <mergeCell ref="IWU97:IWU101"/>
    <mergeCell ref="IVH97:IVI101"/>
    <mergeCell ref="ISX99:ITB99"/>
    <mergeCell ref="ITF99:ITJ99"/>
    <mergeCell ref="IRZ99:ISD99"/>
    <mergeCell ref="JTX97:JTY101"/>
    <mergeCell ref="JUE97:JUE101"/>
    <mergeCell ref="JUF97:JUG101"/>
    <mergeCell ref="JUM97:JUM101"/>
    <mergeCell ref="JUN97:JUO101"/>
    <mergeCell ref="JTG97:JTG101"/>
    <mergeCell ref="JTH97:JTI101"/>
    <mergeCell ref="JTO97:JTO101"/>
    <mergeCell ref="JTP97:JTQ101"/>
    <mergeCell ref="JTW97:JTW101"/>
    <mergeCell ref="JSJ97:JSK101"/>
    <mergeCell ref="JSQ97:JSQ101"/>
    <mergeCell ref="JSR97:JSS101"/>
    <mergeCell ref="JSY97:JSY101"/>
    <mergeCell ref="JSZ97:JTA101"/>
    <mergeCell ref="JRS97:JRS101"/>
    <mergeCell ref="JRT97:JRU101"/>
    <mergeCell ref="JSA97:JSA101"/>
    <mergeCell ref="JSB97:JSC101"/>
    <mergeCell ref="JSI97:JSI101"/>
    <mergeCell ref="JQV97:JQW101"/>
    <mergeCell ref="JOL99:JOP99"/>
    <mergeCell ref="JOT99:JOX99"/>
    <mergeCell ref="JNN99:JNR99"/>
    <mergeCell ref="JNV99:JNZ99"/>
    <mergeCell ref="JOD99:JOH99"/>
    <mergeCell ref="JUP99:JUT99"/>
    <mergeCell ref="JUX99:JVB99"/>
    <mergeCell ref="JVF99:JVJ99"/>
    <mergeCell ref="JVN99:JVR99"/>
    <mergeCell ref="JPR99:JPV99"/>
    <mergeCell ref="JOL101:JOP101"/>
    <mergeCell ref="JTB100:JTF100"/>
    <mergeCell ref="JPJ99:JPN99"/>
    <mergeCell ref="JUX98:JVB98"/>
    <mergeCell ref="JVF98:JVJ98"/>
    <mergeCell ref="JVN98:JVR98"/>
    <mergeCell ref="JTJ100:JTN100"/>
    <mergeCell ref="JTR100:JTV100"/>
    <mergeCell ref="JTZ100:JUD100"/>
    <mergeCell ref="JUH100:JUL100"/>
    <mergeCell ref="JRN100:JRR100"/>
    <mergeCell ref="JRV100:JRZ100"/>
    <mergeCell ref="JSD100:JSH100"/>
    <mergeCell ref="JSL100:JSP100"/>
    <mergeCell ref="JST100:JSX100"/>
    <mergeCell ref="JPZ100:JQD100"/>
    <mergeCell ref="JQH100:JQL100"/>
    <mergeCell ref="JQP100:JQT100"/>
    <mergeCell ref="JQX100:JRB100"/>
    <mergeCell ref="JRF100:JRJ100"/>
    <mergeCell ref="JTJ101:JTN101"/>
    <mergeCell ref="JTB98:JTF98"/>
    <mergeCell ref="JTJ98:JTN98"/>
    <mergeCell ref="JTR98:JTV98"/>
    <mergeCell ref="JTZ98:JUD98"/>
    <mergeCell ref="KDC97:KDC101"/>
    <mergeCell ref="KBP97:KBQ101"/>
    <mergeCell ref="JYH99:JYL99"/>
    <mergeCell ref="JYP99:JYT99"/>
    <mergeCell ref="JYX99:JZB99"/>
    <mergeCell ref="JWD99:JWH99"/>
    <mergeCell ref="JWL99:JWP99"/>
    <mergeCell ref="JWT99:JWX99"/>
    <mergeCell ref="JXB99:JXF99"/>
    <mergeCell ref="JXJ99:JXN99"/>
    <mergeCell ref="KFJ99:KFN99"/>
    <mergeCell ref="KFR99:KFV99"/>
    <mergeCell ref="KFZ99:KGD99"/>
    <mergeCell ref="KGH99:KGL99"/>
    <mergeCell ref="KDV99:KDZ99"/>
    <mergeCell ref="KED99:KEH99"/>
    <mergeCell ref="KEL99:KEP99"/>
    <mergeCell ref="KFB99:KFF99"/>
    <mergeCell ref="KCP99:KCT99"/>
    <mergeCell ref="KCH98:KCL98"/>
    <mergeCell ref="KCP98:KCT98"/>
    <mergeCell ref="KCE97:KCE101"/>
    <mergeCell ref="KCF97:KCG101"/>
    <mergeCell ref="JXR99:JXV99"/>
    <mergeCell ref="JXZ99:JYD99"/>
    <mergeCell ref="JZF99:JZJ99"/>
    <mergeCell ref="KDF100:KDJ100"/>
    <mergeCell ref="KBZ98:KCD98"/>
    <mergeCell ref="JZF98:JZJ98"/>
    <mergeCell ref="JZN98:JZR98"/>
    <mergeCell ref="JZV98:JZZ98"/>
    <mergeCell ref="JVL97:JVM101"/>
    <mergeCell ref="JVS97:JVS101"/>
    <mergeCell ref="JVT97:JVU101"/>
    <mergeCell ref="KFB100:KFF100"/>
    <mergeCell ref="KKM97:KKM101"/>
    <mergeCell ref="KKN97:KKO101"/>
    <mergeCell ref="KGU97:KGU101"/>
    <mergeCell ref="KKP101:KKT101"/>
    <mergeCell ref="KKX101:KLB101"/>
    <mergeCell ref="KFJ98:KFN98"/>
    <mergeCell ref="KFR98:KFV98"/>
    <mergeCell ref="KFZ98:KGD98"/>
    <mergeCell ref="KGH98:KGL98"/>
    <mergeCell ref="KGP98:KGT98"/>
    <mergeCell ref="KDV98:KDZ98"/>
    <mergeCell ref="KED98:KEH98"/>
    <mergeCell ref="KEL98:KEP98"/>
    <mergeCell ref="KET98:KEX98"/>
    <mergeCell ref="KFB98:KFF98"/>
    <mergeCell ref="KJB99:KJF99"/>
    <mergeCell ref="KAT100:KAX100"/>
    <mergeCell ref="KBB100:KBF100"/>
    <mergeCell ref="KBJ100:KBN100"/>
    <mergeCell ref="KBR100:KBV100"/>
    <mergeCell ref="KBZ100:KCD100"/>
    <mergeCell ref="KBW97:KBW101"/>
    <mergeCell ref="KBX97:KBY101"/>
    <mergeCell ref="KAY97:KAY101"/>
    <mergeCell ref="KAZ97:KBA101"/>
    <mergeCell ref="KBG97:KBG101"/>
    <mergeCell ref="KBH97:KBI101"/>
    <mergeCell ref="KBO97:KBO101"/>
    <mergeCell ref="KAQ97:KAQ101"/>
    <mergeCell ref="KAR97:KAS101"/>
    <mergeCell ref="JYX98:JZB98"/>
    <mergeCell ref="JWD98:JWH98"/>
    <mergeCell ref="JWL98:JWP98"/>
    <mergeCell ref="JWT98:JWX98"/>
    <mergeCell ref="JXB98:JXF98"/>
    <mergeCell ref="JXJ98:JXN98"/>
    <mergeCell ref="KGF97:KGG101"/>
    <mergeCell ref="KGM97:KGM101"/>
    <mergeCell ref="KGN97:KGO101"/>
    <mergeCell ref="KFO97:KFO101"/>
    <mergeCell ref="KFP97:KFQ101"/>
    <mergeCell ref="KFW97:KFW101"/>
    <mergeCell ref="KFX97:KFY101"/>
    <mergeCell ref="KGE97:KGE101"/>
    <mergeCell ref="KER97:KES101"/>
    <mergeCell ref="KEY97:KEY101"/>
    <mergeCell ref="KEZ97:KFA101"/>
    <mergeCell ref="KFG97:KFG101"/>
    <mergeCell ref="KFH97:KFI101"/>
    <mergeCell ref="KEA97:KEA101"/>
    <mergeCell ref="KEB97:KEC101"/>
    <mergeCell ref="KEI97:KEI101"/>
    <mergeCell ref="KEJ97:KEK101"/>
    <mergeCell ref="KEQ97:KEQ101"/>
    <mergeCell ref="KDD97:KDE101"/>
    <mergeCell ref="KDK97:KDK101"/>
    <mergeCell ref="KDL97:KDM101"/>
    <mergeCell ref="KDS97:KDS101"/>
    <mergeCell ref="KDT97:KDU101"/>
    <mergeCell ref="KCM97:KCM101"/>
    <mergeCell ref="KCN97:KCO101"/>
    <mergeCell ref="KCU97:KCU101"/>
    <mergeCell ref="KCV97:KCW101"/>
    <mergeCell ref="KBZ99:KCD99"/>
    <mergeCell ref="KCH99:KCL99"/>
    <mergeCell ref="KIL100:KIP100"/>
    <mergeCell ref="KIT100:KIX100"/>
    <mergeCell ref="KJB100:KJF100"/>
    <mergeCell ref="KGX100:KHB100"/>
    <mergeCell ref="KHF100:KHJ100"/>
    <mergeCell ref="KHN100:KHR100"/>
    <mergeCell ref="KHV100:KHZ100"/>
    <mergeCell ref="KID100:KIH100"/>
    <mergeCell ref="KFJ100:KFN100"/>
    <mergeCell ref="KFR100:KFV100"/>
    <mergeCell ref="KFZ100:KGD100"/>
    <mergeCell ref="KGH100:KGL100"/>
    <mergeCell ref="KGP100:KGT100"/>
    <mergeCell ref="KGV97:KGW101"/>
    <mergeCell ref="KGP99:KGT99"/>
    <mergeCell ref="KBZ101:KCD101"/>
    <mergeCell ref="KPV101:KPZ101"/>
    <mergeCell ref="KNB101:KNF101"/>
    <mergeCell ref="KNJ101:KNN101"/>
    <mergeCell ref="KNR101:KNV101"/>
    <mergeCell ref="KKU97:KKU101"/>
    <mergeCell ref="KJH97:KJI101"/>
    <mergeCell ref="KJO97:KJO101"/>
    <mergeCell ref="KJP97:KJQ101"/>
    <mergeCell ref="KJW97:KJW101"/>
    <mergeCell ref="KJX97:KJY101"/>
    <mergeCell ref="KNZ101:KOD101"/>
    <mergeCell ref="KOH101:KOL101"/>
    <mergeCell ref="KKX99:KLB99"/>
    <mergeCell ref="KLF99:KLJ99"/>
    <mergeCell ref="KOH99:KOL99"/>
    <mergeCell ref="KLN99:KLR99"/>
    <mergeCell ref="KLV99:KLZ99"/>
    <mergeCell ref="KMD99:KMH99"/>
    <mergeCell ref="KML99:KMP99"/>
    <mergeCell ref="KMT99:KMX99"/>
    <mergeCell ref="KNZ98:KOD98"/>
    <mergeCell ref="KOH98:KOL98"/>
    <mergeCell ref="KLN98:KLR98"/>
    <mergeCell ref="KLV98:KLZ98"/>
    <mergeCell ref="KOX100:KPB100"/>
    <mergeCell ref="KET99:KEX99"/>
    <mergeCell ref="KNG97:KNG101"/>
    <mergeCell ref="KNH97:KNI101"/>
    <mergeCell ref="KNO97:KNO101"/>
    <mergeCell ref="KNP97:KNQ101"/>
    <mergeCell ref="KNW97:KNW101"/>
    <mergeCell ref="KMJ97:KMK101"/>
    <mergeCell ref="KJZ99:KKD99"/>
    <mergeCell ref="KKH99:KKL99"/>
    <mergeCell ref="KOP99:KOT99"/>
    <mergeCell ref="KOX99:KPB99"/>
    <mergeCell ref="KPF99:KPJ99"/>
    <mergeCell ref="KPN99:KPR99"/>
    <mergeCell ref="KPV99:KPZ99"/>
    <mergeCell ref="KNB99:KNF99"/>
    <mergeCell ref="KNJ99:KNN99"/>
    <mergeCell ref="KCX98:KDB98"/>
    <mergeCell ref="KDF98:KDJ98"/>
    <mergeCell ref="KDN98:KDR98"/>
    <mergeCell ref="KJZ98:KKD98"/>
    <mergeCell ref="KKH98:KKL98"/>
    <mergeCell ref="KPV100:KPZ100"/>
    <mergeCell ref="KNB100:KNF100"/>
    <mergeCell ref="KNJ100:KNN100"/>
    <mergeCell ref="KNR100:KNV100"/>
    <mergeCell ref="KJJ100:KJN100"/>
    <mergeCell ref="KJR100:KJV100"/>
    <mergeCell ref="KMQ97:KMQ101"/>
    <mergeCell ref="KMR97:KMS101"/>
    <mergeCell ref="KMY97:KMY101"/>
    <mergeCell ref="KMZ97:KNA101"/>
    <mergeCell ref="KLS97:KLS101"/>
    <mergeCell ref="KLT97:KLU101"/>
    <mergeCell ref="KMA97:KMA101"/>
    <mergeCell ref="KMB97:KMC101"/>
    <mergeCell ref="KMI97:KMI101"/>
    <mergeCell ref="KLK97:KLK101"/>
    <mergeCell ref="KLL97:KLM101"/>
    <mergeCell ref="KLF101:KLJ101"/>
    <mergeCell ref="KMD98:KMH98"/>
    <mergeCell ref="KQZ97:KRA101"/>
    <mergeCell ref="KRG97:KRG101"/>
    <mergeCell ref="KRH97:KRI101"/>
    <mergeCell ref="KQI97:KQI101"/>
    <mergeCell ref="KQJ97:KQK101"/>
    <mergeCell ref="KQQ97:KQQ101"/>
    <mergeCell ref="KQR97:KQS101"/>
    <mergeCell ref="KQY97:KQY101"/>
    <mergeCell ref="KPL97:KPM101"/>
    <mergeCell ref="KPS97:KPS101"/>
    <mergeCell ref="KPT97:KPU101"/>
    <mergeCell ref="KQA97:KQA101"/>
    <mergeCell ref="KQB97:KQC101"/>
    <mergeCell ref="KOU97:KOU101"/>
    <mergeCell ref="KOV97:KOW101"/>
    <mergeCell ref="KPC97:KPC101"/>
    <mergeCell ref="KPD97:KPE101"/>
    <mergeCell ref="KPK97:KPK101"/>
    <mergeCell ref="KNX97:KNY101"/>
    <mergeCell ref="KOE97:KOE101"/>
    <mergeCell ref="KOF97:KOG101"/>
    <mergeCell ref="KOM97:KOM101"/>
    <mergeCell ref="KON97:KOO101"/>
    <mergeCell ref="KPF100:KPJ100"/>
    <mergeCell ref="KPN100:KPR100"/>
    <mergeCell ref="KNZ100:KOD100"/>
    <mergeCell ref="KOH100:KOL100"/>
    <mergeCell ref="KOP101:KOT101"/>
    <mergeCell ref="KOX101:KPB101"/>
    <mergeCell ref="KPF101:KPJ101"/>
    <mergeCell ref="KPN101:KPR101"/>
    <mergeCell ref="KOP98:KOT98"/>
    <mergeCell ref="KOX98:KPB98"/>
    <mergeCell ref="KPF98:KPJ98"/>
    <mergeCell ref="KPN98:KPR98"/>
    <mergeCell ref="KPV98:KPZ98"/>
    <mergeCell ref="KNB98:KNF98"/>
    <mergeCell ref="KNJ98:KNN98"/>
    <mergeCell ref="KNR98:KNV98"/>
    <mergeCell ref="KKP98:KKT98"/>
    <mergeCell ref="LLR99:LLV99"/>
    <mergeCell ref="LLZ99:LMD99"/>
    <mergeCell ref="LMH99:LML99"/>
    <mergeCell ref="LIP101:LIT101"/>
    <mergeCell ref="LIX101:LJB101"/>
    <mergeCell ref="LJF101:LJJ101"/>
    <mergeCell ref="LKL99:LKP99"/>
    <mergeCell ref="LKT99:LKX99"/>
    <mergeCell ref="LLB99:LLF99"/>
    <mergeCell ref="KWH98:KWL98"/>
    <mergeCell ref="KWP98:KWT98"/>
    <mergeCell ref="KWX98:KXB98"/>
    <mergeCell ref="KXF98:KXJ98"/>
    <mergeCell ref="KXN98:KXR98"/>
    <mergeCell ref="KUT98:KUX98"/>
    <mergeCell ref="KVB98:KVF98"/>
    <mergeCell ref="KVJ98:KVN98"/>
    <mergeCell ref="KVR98:KVV98"/>
    <mergeCell ref="KVZ98:KWD98"/>
    <mergeCell ref="KTF98:KTJ98"/>
    <mergeCell ref="KTN98:KTR98"/>
    <mergeCell ref="KTV98:KTZ98"/>
    <mergeCell ref="KUD98:KUH98"/>
    <mergeCell ref="KUL98:KUP98"/>
    <mergeCell ref="KRR98:KRV98"/>
    <mergeCell ref="KRZ98:KSD98"/>
    <mergeCell ref="KSH98:KSL98"/>
    <mergeCell ref="KSP98:KST98"/>
    <mergeCell ref="KSX98:KTB98"/>
    <mergeCell ref="LBT97:LBU101"/>
    <mergeCell ref="LCA97:LCA101"/>
    <mergeCell ref="LCB97:LCC101"/>
    <mergeCell ref="LBC97:LBC101"/>
    <mergeCell ref="LBD97:LBE101"/>
    <mergeCell ref="LBK97:LBK101"/>
    <mergeCell ref="LBL97:LBM101"/>
    <mergeCell ref="LBS97:LBS101"/>
    <mergeCell ref="LAF97:LAG101"/>
    <mergeCell ref="LAM97:LAM101"/>
    <mergeCell ref="LAN97:LAO101"/>
    <mergeCell ref="LAU97:LAU101"/>
    <mergeCell ref="LAV97:LAW101"/>
    <mergeCell ref="KZO97:KZO101"/>
    <mergeCell ref="KZP97:KZQ101"/>
    <mergeCell ref="KZW97:KZW101"/>
    <mergeCell ref="KZX97:KZY101"/>
    <mergeCell ref="LAE97:LAE101"/>
    <mergeCell ref="KYR97:KYS101"/>
    <mergeCell ref="KYY97:KYY101"/>
    <mergeCell ref="KYZ97:KZA101"/>
    <mergeCell ref="KZG97:KZG101"/>
    <mergeCell ref="KZH97:KZI101"/>
    <mergeCell ref="KYA97:KYA101"/>
    <mergeCell ref="KYB97:KYC101"/>
    <mergeCell ref="KYI97:KYI101"/>
    <mergeCell ref="KYJ97:KYK101"/>
    <mergeCell ref="KYQ97:KYQ101"/>
    <mergeCell ref="KXD97:KXE101"/>
    <mergeCell ref="KTV99:KTZ99"/>
    <mergeCell ref="KUD99:KUH99"/>
    <mergeCell ref="KUL99:KUP99"/>
    <mergeCell ref="KRR99:KRV99"/>
    <mergeCell ref="KRZ99:KSD99"/>
    <mergeCell ref="KVP97:KVQ101"/>
    <mergeCell ref="LNV99:LNZ99"/>
    <mergeCell ref="LOD99:LOH99"/>
    <mergeCell ref="LOL99:LOP99"/>
    <mergeCell ref="LNF100:LNJ100"/>
    <mergeCell ref="LNN100:LNR100"/>
    <mergeCell ref="LNV100:LNZ100"/>
    <mergeCell ref="LOD100:LOH100"/>
    <mergeCell ref="LOL100:LOP100"/>
    <mergeCell ref="LWL99:LWP99"/>
    <mergeCell ref="LWT99:LWX99"/>
    <mergeCell ref="LXB99:LXF99"/>
    <mergeCell ref="LXJ99:LXN99"/>
    <mergeCell ref="LOD101:LOH101"/>
    <mergeCell ref="LOL101:LOP101"/>
    <mergeCell ref="LQX99:LRB99"/>
    <mergeCell ref="LFN98:LFR98"/>
    <mergeCell ref="LFV98:LFZ98"/>
    <mergeCell ref="LGD98:LGH98"/>
    <mergeCell ref="LGL98:LGP98"/>
    <mergeCell ref="LGT98:LGX98"/>
    <mergeCell ref="LDZ98:LED98"/>
    <mergeCell ref="LEH98:LEL98"/>
    <mergeCell ref="LEP98:LET98"/>
    <mergeCell ref="LEX98:LFB98"/>
    <mergeCell ref="LFF98:LFJ98"/>
    <mergeCell ref="LCL98:LCP98"/>
    <mergeCell ref="LCT98:LCX98"/>
    <mergeCell ref="LDB98:LDF98"/>
    <mergeCell ref="LDJ98:LDN98"/>
    <mergeCell ref="LDR98:LDV98"/>
    <mergeCell ref="LMN97:LMO101"/>
    <mergeCell ref="LMU97:LMU101"/>
    <mergeCell ref="LMV97:LMW101"/>
    <mergeCell ref="LLW97:LLW101"/>
    <mergeCell ref="LLX97:LLY101"/>
    <mergeCell ref="LME97:LME101"/>
    <mergeCell ref="LMF97:LMG101"/>
    <mergeCell ref="LMM97:LMM101"/>
    <mergeCell ref="LKZ97:LLA101"/>
    <mergeCell ref="LLG97:LLG101"/>
    <mergeCell ref="LLH97:LLI101"/>
    <mergeCell ref="LLO97:LLO101"/>
    <mergeCell ref="LLP97:LLQ101"/>
    <mergeCell ref="LKI97:LKI101"/>
    <mergeCell ref="LKJ97:LKK101"/>
    <mergeCell ref="LKQ97:LKQ101"/>
    <mergeCell ref="LKR97:LKS101"/>
    <mergeCell ref="LKY97:LKY101"/>
    <mergeCell ref="LJL97:LJM101"/>
    <mergeCell ref="LJS97:LJS101"/>
    <mergeCell ref="LJT97:LJU101"/>
    <mergeCell ref="LKA97:LKA101"/>
    <mergeCell ref="LKB97:LKC101"/>
    <mergeCell ref="LIU97:LIU101"/>
    <mergeCell ref="LIV97:LIW101"/>
    <mergeCell ref="LJC97:LJC101"/>
    <mergeCell ref="LJD97:LJE101"/>
    <mergeCell ref="LJK97:LJK101"/>
    <mergeCell ref="LHX97:LHY101"/>
    <mergeCell ref="LFN99:LFR99"/>
    <mergeCell ref="LFV99:LFZ99"/>
    <mergeCell ref="LEP99:LET99"/>
    <mergeCell ref="LEX99:LFB99"/>
    <mergeCell ref="LFF99:LFJ99"/>
    <mergeCell ref="LRV98:LRZ98"/>
    <mergeCell ref="LSD98:LSH98"/>
    <mergeCell ref="LSL98:LSP98"/>
    <mergeCell ref="LST98:LSX98"/>
    <mergeCell ref="LTB98:LTF98"/>
    <mergeCell ref="LQH98:LQL98"/>
    <mergeCell ref="LQP98:LQT98"/>
    <mergeCell ref="LQX98:LRB98"/>
    <mergeCell ref="LRF98:LRJ98"/>
    <mergeCell ref="LRN98:LRR98"/>
    <mergeCell ref="LOT98:LOX98"/>
    <mergeCell ref="LPB98:LPF98"/>
    <mergeCell ref="LPJ98:LPN98"/>
    <mergeCell ref="LPR98:LPV98"/>
    <mergeCell ref="LPZ98:LQD98"/>
    <mergeCell ref="LUX99:LVB99"/>
    <mergeCell ref="LVF99:LVJ99"/>
    <mergeCell ref="LVN99:LVR99"/>
    <mergeCell ref="LVV99:LVZ99"/>
    <mergeCell ref="LWD99:LWH99"/>
    <mergeCell ref="LTJ99:LTN99"/>
    <mergeCell ref="LTR99:LTV99"/>
    <mergeCell ref="LTZ99:LUD99"/>
    <mergeCell ref="LUH99:LUL99"/>
    <mergeCell ref="LUP99:LUT99"/>
    <mergeCell ref="LRV99:LRZ99"/>
    <mergeCell ref="LSD99:LSH99"/>
    <mergeCell ref="LSL99:LSP99"/>
    <mergeCell ref="LST99:LSX99"/>
    <mergeCell ref="LTB99:LTF99"/>
    <mergeCell ref="MBX97:MBY101"/>
    <mergeCell ref="MBG97:MBG101"/>
    <mergeCell ref="MBH97:MBI101"/>
    <mergeCell ref="MBO97:MBO101"/>
    <mergeCell ref="MBP97:MBQ101"/>
    <mergeCell ref="MBW97:MBW101"/>
    <mergeCell ref="MAJ97:MAK101"/>
    <mergeCell ref="MAQ97:MAQ101"/>
    <mergeCell ref="MAR97:MAS101"/>
    <mergeCell ref="MAY97:MAY101"/>
    <mergeCell ref="MAZ97:MBA101"/>
    <mergeCell ref="LXH97:LXI101"/>
    <mergeCell ref="LXO97:LXO101"/>
    <mergeCell ref="LXP97:LXQ101"/>
    <mergeCell ref="LVK97:LVK101"/>
    <mergeCell ref="LVL97:LVM101"/>
    <mergeCell ref="LVS97:LVS101"/>
    <mergeCell ref="LUF97:LUG101"/>
    <mergeCell ref="LUM97:LUM101"/>
    <mergeCell ref="LUN97:LUO101"/>
    <mergeCell ref="LUU97:LUU101"/>
    <mergeCell ref="LUV97:LUW101"/>
    <mergeCell ref="LTO97:LTO101"/>
    <mergeCell ref="LTP97:LTQ101"/>
    <mergeCell ref="LTW97:LTW101"/>
    <mergeCell ref="LTX97:LTY101"/>
    <mergeCell ref="LUE97:LUE101"/>
    <mergeCell ref="LSR97:LSS101"/>
    <mergeCell ref="LPJ99:LPN99"/>
    <mergeCell ref="LPR99:LPV99"/>
    <mergeCell ref="LPZ99:LQD99"/>
    <mergeCell ref="LRV100:LRZ100"/>
    <mergeCell ref="MKF97:MKG101"/>
    <mergeCell ref="MHV99:MHZ99"/>
    <mergeCell ref="MID99:MIH99"/>
    <mergeCell ref="MCH99:MCL99"/>
    <mergeCell ref="LZV99:LZZ99"/>
    <mergeCell ref="MBB101:MBF101"/>
    <mergeCell ref="MFR100:MFV100"/>
    <mergeCell ref="MBB100:MBF100"/>
    <mergeCell ref="MBJ100:MBN100"/>
    <mergeCell ref="MBR100:MBV100"/>
    <mergeCell ref="MBZ100:MCD100"/>
    <mergeCell ref="MCH100:MCL100"/>
    <mergeCell ref="LZN100:LZR100"/>
    <mergeCell ref="LZV100:LZZ100"/>
    <mergeCell ref="MAD100:MAH100"/>
    <mergeCell ref="MAL100:MAP100"/>
    <mergeCell ref="MAT100:MAX100"/>
    <mergeCell ref="MCE97:MCE101"/>
    <mergeCell ref="MCF97:MCG101"/>
    <mergeCell ref="MAB97:MAC101"/>
    <mergeCell ref="MAI97:MAI101"/>
    <mergeCell ref="MGH100:MGL100"/>
    <mergeCell ref="MGP100:MGT100"/>
    <mergeCell ref="MGX100:MHB100"/>
    <mergeCell ref="MED100:MEH100"/>
    <mergeCell ref="MEL100:MEP100"/>
    <mergeCell ref="MET100:MEX100"/>
    <mergeCell ref="MFB100:MFF100"/>
    <mergeCell ref="MFJ100:MFN100"/>
    <mergeCell ref="MCP100:MCT100"/>
    <mergeCell ref="MCX100:MDB100"/>
    <mergeCell ref="MDF100:MDJ100"/>
    <mergeCell ref="LXZ100:LYD100"/>
    <mergeCell ref="LYH100:LYL100"/>
    <mergeCell ref="MQL99:MQP99"/>
    <mergeCell ref="MQT99:MQX99"/>
    <mergeCell ref="MRB99:MRF99"/>
    <mergeCell ref="MPN99:MPR99"/>
    <mergeCell ref="MPV99:MPZ99"/>
    <mergeCell ref="MQD99:MQH99"/>
    <mergeCell ref="MNJ99:MNN99"/>
    <mergeCell ref="MDN98:MDR98"/>
    <mergeCell ref="MDV98:MDZ98"/>
    <mergeCell ref="MBB98:MBF98"/>
    <mergeCell ref="MBJ98:MBN98"/>
    <mergeCell ref="MBR98:MBV98"/>
    <mergeCell ref="MBZ98:MCD98"/>
    <mergeCell ref="MCH98:MCL98"/>
    <mergeCell ref="MHV98:MHZ98"/>
    <mergeCell ref="MID98:MIH98"/>
    <mergeCell ref="MIL98:MIP98"/>
    <mergeCell ref="MFR98:MFV98"/>
    <mergeCell ref="MFZ98:MGD98"/>
    <mergeCell ref="MGH98:MGL98"/>
    <mergeCell ref="MGP98:MGT98"/>
    <mergeCell ref="MGX98:MHB98"/>
    <mergeCell ref="MED98:MEH98"/>
    <mergeCell ref="MEL98:MEP98"/>
    <mergeCell ref="MET98:MEX98"/>
    <mergeCell ref="MFB98:MFF98"/>
    <mergeCell ref="MFJ98:MFN98"/>
    <mergeCell ref="MCP98:MCT98"/>
    <mergeCell ref="MCX98:MDB98"/>
    <mergeCell ref="MMD99:MMH99"/>
    <mergeCell ref="MDF98:MDJ98"/>
    <mergeCell ref="MLV98:MLZ98"/>
    <mergeCell ref="MMD98:MMH98"/>
    <mergeCell ref="MML98:MMP98"/>
    <mergeCell ref="MMT98:MMX98"/>
    <mergeCell ref="MKH98:MKL98"/>
    <mergeCell ref="MKP98:MKT98"/>
    <mergeCell ref="MKX98:MLB98"/>
    <mergeCell ref="MLF98:MLJ98"/>
    <mergeCell ref="MLN98:MLR98"/>
    <mergeCell ref="MIT98:MIX98"/>
    <mergeCell ref="MJB98:MJF98"/>
    <mergeCell ref="MGE97:MGE101"/>
    <mergeCell ref="MGF97:MGG101"/>
    <mergeCell ref="MHF99:MHJ99"/>
    <mergeCell ref="MHN99:MHR99"/>
    <mergeCell ref="MQL98:MQP98"/>
    <mergeCell ref="MQT98:MQX98"/>
    <mergeCell ref="MRB98:MRF98"/>
    <mergeCell ref="MPN100:MPR100"/>
    <mergeCell ref="MPV100:MPZ100"/>
    <mergeCell ref="MQD100:MQH100"/>
    <mergeCell ref="MCU97:MCU101"/>
    <mergeCell ref="MCV97:MCW101"/>
    <mergeCell ref="MDC97:MDC101"/>
    <mergeCell ref="MDD97:MDE101"/>
    <mergeCell ref="MDK97:MDK101"/>
    <mergeCell ref="MCM97:MCM101"/>
    <mergeCell ref="MCN97:MCO101"/>
    <mergeCell ref="MED101:MEH101"/>
    <mergeCell ref="MEL101:MEP101"/>
    <mergeCell ref="MET101:MEX101"/>
    <mergeCell ref="MFB101:MFF101"/>
    <mergeCell ref="MFJ101:MFN101"/>
    <mergeCell ref="NAV97:NAW101"/>
    <mergeCell ref="NBC97:NBC101"/>
    <mergeCell ref="NBD97:NBE101"/>
    <mergeCell ref="MZW97:MZW101"/>
    <mergeCell ref="MZX97:MZY101"/>
    <mergeCell ref="NAE97:NAE101"/>
    <mergeCell ref="NAF97:NAG101"/>
    <mergeCell ref="NAM97:NAM101"/>
    <mergeCell ref="MYZ97:MZA101"/>
    <mergeCell ref="MWP99:MWT99"/>
    <mergeCell ref="MWX99:MXB99"/>
    <mergeCell ref="MVR99:MVV99"/>
    <mergeCell ref="MVZ99:MWD99"/>
    <mergeCell ref="MWH99:MWL99"/>
    <mergeCell ref="NCT99:NCX99"/>
    <mergeCell ref="NDB99:NDF99"/>
    <mergeCell ref="NDJ99:NDN99"/>
    <mergeCell ref="NDR99:NDV99"/>
    <mergeCell ref="NBV100:NBZ100"/>
    <mergeCell ref="NCD100:NCH100"/>
    <mergeCell ref="NCL100:NCP100"/>
    <mergeCell ref="MYL100:MYP100"/>
    <mergeCell ref="MYT100:MYX100"/>
    <mergeCell ref="MZB100:MZF100"/>
    <mergeCell ref="MZJ100:MZN100"/>
    <mergeCell ref="MWP100:MWT100"/>
    <mergeCell ref="MWX100:MXB100"/>
    <mergeCell ref="MXF100:MXJ100"/>
    <mergeCell ref="MXN100:MXR100"/>
    <mergeCell ref="MXV100:MXZ100"/>
    <mergeCell ref="MZZ101:NAD101"/>
    <mergeCell ref="NAH101:NAL101"/>
    <mergeCell ref="NAP101:NAT101"/>
    <mergeCell ref="NAX101:NBB101"/>
    <mergeCell ref="MZR100:MZV100"/>
    <mergeCell ref="MZZ100:NAD100"/>
    <mergeCell ref="NAH100:NAL100"/>
    <mergeCell ref="NAP100:NAT100"/>
    <mergeCell ref="NAX100:NBB100"/>
    <mergeCell ref="MYD98:MYH98"/>
    <mergeCell ref="MYL98:MYP98"/>
    <mergeCell ref="NBF100:NBJ100"/>
    <mergeCell ref="NBN100:NBR100"/>
    <mergeCell ref="MWH101:MWL101"/>
    <mergeCell ref="MXL97:MXM101"/>
    <mergeCell ref="MXS97:MXS101"/>
    <mergeCell ref="MXT97:MXU101"/>
    <mergeCell ref="MWU97:MWU101"/>
    <mergeCell ref="MWV97:MWW101"/>
    <mergeCell ref="MXC97:MXC101"/>
    <mergeCell ref="MXD97:MXE101"/>
    <mergeCell ref="MXK97:MXK101"/>
    <mergeCell ref="MVX97:MVY101"/>
    <mergeCell ref="MWE97:MWE101"/>
    <mergeCell ref="MWF97:MWG101"/>
    <mergeCell ref="MXF101:MXJ101"/>
    <mergeCell ref="MXN101:MXR101"/>
    <mergeCell ref="NGD101:NGH101"/>
    <mergeCell ref="NGL101:NGP101"/>
    <mergeCell ref="NIX99:NJB99"/>
    <mergeCell ref="NJF99:NJJ99"/>
    <mergeCell ref="NJN99:NJR99"/>
    <mergeCell ref="NJV99:NJZ99"/>
    <mergeCell ref="NKD99:NKH99"/>
    <mergeCell ref="NLZ98:NMD98"/>
    <mergeCell ref="NMH98:NML98"/>
    <mergeCell ref="NMP98:NMT98"/>
    <mergeCell ref="NMX98:NNB98"/>
    <mergeCell ref="NNF98:NNJ98"/>
    <mergeCell ref="NKL98:NKP98"/>
    <mergeCell ref="NKT98:NKX98"/>
    <mergeCell ref="NLB98:NLF98"/>
    <mergeCell ref="NLJ98:NLN98"/>
    <mergeCell ref="NLR98:NLV98"/>
    <mergeCell ref="NDP97:NDQ101"/>
    <mergeCell ref="NDW97:NDW101"/>
    <mergeCell ref="NDX97:NDY101"/>
    <mergeCell ref="NCY97:NCY101"/>
    <mergeCell ref="NCZ97:NDA101"/>
    <mergeCell ref="NDG97:NDG101"/>
    <mergeCell ref="NDH97:NDI101"/>
    <mergeCell ref="NDO97:NDO101"/>
    <mergeCell ref="NFN98:NFR98"/>
    <mergeCell ref="NOJ97:NOK101"/>
    <mergeCell ref="NGA97:NGA101"/>
    <mergeCell ref="NGB97:NGC101"/>
    <mergeCell ref="NGI97:NGI101"/>
    <mergeCell ref="NGJ97:NGK101"/>
    <mergeCell ref="NFD97:NFE101"/>
    <mergeCell ref="NFK97:NFK101"/>
    <mergeCell ref="NFL97:NFM101"/>
    <mergeCell ref="NFS97:NFS101"/>
    <mergeCell ref="NFT97:NFU101"/>
    <mergeCell ref="NEM97:NEM101"/>
    <mergeCell ref="NEN97:NEO101"/>
    <mergeCell ref="NEU97:NEU101"/>
    <mergeCell ref="NEV97:NEW101"/>
    <mergeCell ref="NFC97:NFC101"/>
    <mergeCell ref="NEE97:NEE101"/>
    <mergeCell ref="NEH98:NEL98"/>
    <mergeCell ref="NEP98:NET98"/>
    <mergeCell ref="NEX98:NFB98"/>
    <mergeCell ref="NFF98:NFJ98"/>
    <mergeCell ref="NLJ100:NLN100"/>
    <mergeCell ref="NLR100:NLV100"/>
    <mergeCell ref="NIX100:NJB100"/>
    <mergeCell ref="NJF100:NJJ100"/>
    <mergeCell ref="NJN100:NJR100"/>
    <mergeCell ref="NJV100:NJZ100"/>
    <mergeCell ref="NLH97:NLI101"/>
    <mergeCell ref="NLO97:NLO101"/>
    <mergeCell ref="NLP97:NLQ101"/>
    <mergeCell ref="NLW97:NLW101"/>
    <mergeCell ref="NLX97:NLY101"/>
    <mergeCell ref="NKQ97:NKQ101"/>
    <mergeCell ref="NKR97:NKS101"/>
    <mergeCell ref="NKY97:NKY101"/>
    <mergeCell ref="NKZ97:NLA101"/>
    <mergeCell ref="NLG97:NLG101"/>
    <mergeCell ref="NJT97:NJU101"/>
    <mergeCell ref="NGL99:NGP99"/>
    <mergeCell ref="NGT99:NGX99"/>
    <mergeCell ref="NHB99:NHF99"/>
    <mergeCell ref="OED98:OEH98"/>
    <mergeCell ref="OBJ98:OBN98"/>
    <mergeCell ref="OBR98:OBV98"/>
    <mergeCell ref="OBZ98:OCD98"/>
    <mergeCell ref="OCH98:OCL98"/>
    <mergeCell ref="OCP98:OCT98"/>
    <mergeCell ref="NZV98:NZZ98"/>
    <mergeCell ref="OAD98:OAH98"/>
    <mergeCell ref="OAL98:OAP98"/>
    <mergeCell ref="OAT98:OAX98"/>
    <mergeCell ref="OBB98:OBF98"/>
    <mergeCell ref="NIF97:NIG101"/>
    <mergeCell ref="NIM97:NIM101"/>
    <mergeCell ref="NIN97:NIO101"/>
    <mergeCell ref="NHO97:NHO101"/>
    <mergeCell ref="NHP97:NHQ101"/>
    <mergeCell ref="NHW97:NHW101"/>
    <mergeCell ref="NHX97:NHY101"/>
    <mergeCell ref="NIE97:NIE101"/>
    <mergeCell ref="NGR97:NGS101"/>
    <mergeCell ref="NGY97:NGY101"/>
    <mergeCell ref="NGZ97:NHA101"/>
    <mergeCell ref="NHG97:NHG101"/>
    <mergeCell ref="NHH97:NHI101"/>
    <mergeCell ref="NGQ97:NGQ101"/>
    <mergeCell ref="NWT98:NWX98"/>
    <mergeCell ref="NXB98:NXF98"/>
    <mergeCell ref="NXJ98:NXN98"/>
    <mergeCell ref="NXR98:NXV98"/>
    <mergeCell ref="NXZ98:NYD98"/>
    <mergeCell ref="NVF98:NVJ98"/>
    <mergeCell ref="NVN98:NVR98"/>
    <mergeCell ref="NVV98:NVZ98"/>
    <mergeCell ref="NNN99:NNR99"/>
    <mergeCell ref="NNV99:NNZ99"/>
    <mergeCell ref="NOD99:NOH99"/>
    <mergeCell ref="NOL99:NOP99"/>
    <mergeCell ref="NKL100:NKP100"/>
    <mergeCell ref="NKT100:NKX100"/>
    <mergeCell ref="NLB100:NLF100"/>
    <mergeCell ref="NLR99:NLV99"/>
    <mergeCell ref="NTJ98:NTN98"/>
    <mergeCell ref="NPR98:NPV98"/>
    <mergeCell ref="NPZ98:NQD98"/>
    <mergeCell ref="NQH98:NQL98"/>
    <mergeCell ref="NXP97:NXQ101"/>
    <mergeCell ref="NXW97:NXW101"/>
    <mergeCell ref="NXX97:NXY101"/>
    <mergeCell ref="NWY97:NWY101"/>
    <mergeCell ref="NWZ97:NXA101"/>
    <mergeCell ref="NXG97:NXG101"/>
    <mergeCell ref="NXH97:NXI101"/>
    <mergeCell ref="NXO97:NXO101"/>
    <mergeCell ref="NWB97:NWC101"/>
    <mergeCell ref="NWI97:NWI101"/>
    <mergeCell ref="NWJ97:NWK101"/>
    <mergeCell ref="NWQ97:NWQ101"/>
    <mergeCell ref="NWR97:NWS101"/>
    <mergeCell ref="NVK97:NVK101"/>
    <mergeCell ref="NVL97:NVM101"/>
    <mergeCell ref="NVS97:NVS101"/>
    <mergeCell ref="NVT97:NVU101"/>
    <mergeCell ref="OUT99:OUX99"/>
    <mergeCell ref="OOX99:OPB99"/>
    <mergeCell ref="OML99:OMP99"/>
    <mergeCell ref="ONR101:ONV101"/>
    <mergeCell ref="ORJ98:ORN98"/>
    <mergeCell ref="OON97:OOO101"/>
    <mergeCell ref="OOU97:OOU101"/>
    <mergeCell ref="OOV97:OOW101"/>
    <mergeCell ref="ONW97:ONW101"/>
    <mergeCell ref="ONX97:ONY101"/>
    <mergeCell ref="OOE97:OOE101"/>
    <mergeCell ref="OGF97:OGG101"/>
    <mergeCell ref="OGM97:OGM101"/>
    <mergeCell ref="OGN97:OGO101"/>
    <mergeCell ref="OGU97:OGU101"/>
    <mergeCell ref="OFH97:OFI101"/>
    <mergeCell ref="OBZ99:OCD99"/>
    <mergeCell ref="OCH99:OCL99"/>
    <mergeCell ref="OCP99:OCT99"/>
    <mergeCell ref="NZV99:NZZ99"/>
    <mergeCell ref="OAD99:OAH99"/>
    <mergeCell ref="OAL99:OAP99"/>
    <mergeCell ref="OAT99:OAX99"/>
    <mergeCell ref="OBB99:OBF99"/>
    <mergeCell ref="OJB99:OJF99"/>
    <mergeCell ref="OJJ99:OJN99"/>
    <mergeCell ref="OJR99:OJV99"/>
    <mergeCell ref="OJZ99:OKD99"/>
    <mergeCell ref="OAT101:OAX101"/>
    <mergeCell ref="OBB101:OBF101"/>
    <mergeCell ref="ODN99:ODR99"/>
    <mergeCell ref="ODT97:ODU101"/>
    <mergeCell ref="OEA97:OEA101"/>
    <mergeCell ref="OEB97:OEC101"/>
    <mergeCell ref="ODC97:ODC101"/>
    <mergeCell ref="ODD97:ODE101"/>
    <mergeCell ref="ODK97:ODK101"/>
    <mergeCell ref="ODL97:ODM101"/>
    <mergeCell ref="ODS97:ODS101"/>
    <mergeCell ref="OCF97:OCG101"/>
    <mergeCell ref="OAR97:OAS101"/>
    <mergeCell ref="OAY97:OAY101"/>
    <mergeCell ref="OAZ97:OBA101"/>
    <mergeCell ref="OBG97:OBG101"/>
    <mergeCell ref="OBH97:OBI101"/>
    <mergeCell ref="OAA97:OAA101"/>
    <mergeCell ref="OAB97:OAC101"/>
    <mergeCell ref="OAI97:OAI101"/>
    <mergeCell ref="OAJ97:OAK101"/>
    <mergeCell ref="OAQ97:OAQ101"/>
    <mergeCell ref="OFB100:OFF100"/>
    <mergeCell ref="OFJ100:OFN100"/>
    <mergeCell ref="OCX100:ODB100"/>
    <mergeCell ref="ODF100:ODJ100"/>
    <mergeCell ref="ODN100:ODR100"/>
    <mergeCell ref="ODV100:ODZ100"/>
    <mergeCell ref="OED100:OEH100"/>
    <mergeCell ref="OBJ100:OBN100"/>
    <mergeCell ref="OBR100:OBV100"/>
    <mergeCell ref="OBZ100:OCD100"/>
    <mergeCell ref="OCH100:OCL100"/>
    <mergeCell ref="OCP100:OCT100"/>
    <mergeCell ref="NZV100:NZZ100"/>
    <mergeCell ref="OGH99:OGL99"/>
    <mergeCell ref="OZB98:OZF98"/>
    <mergeCell ref="OZJ98:OZN98"/>
    <mergeCell ref="OZR98:OZV98"/>
    <mergeCell ref="OWX98:OXB98"/>
    <mergeCell ref="OXF98:OXJ98"/>
    <mergeCell ref="OXN98:OXR98"/>
    <mergeCell ref="OXV98:OXZ98"/>
    <mergeCell ref="OYD98:OYH98"/>
    <mergeCell ref="OVJ98:OVN98"/>
    <mergeCell ref="OVR98:OVV98"/>
    <mergeCell ref="OVZ98:OWD98"/>
    <mergeCell ref="OWH98:OWL98"/>
    <mergeCell ref="OWP98:OWT98"/>
    <mergeCell ref="PFL97:PFM101"/>
    <mergeCell ref="PFS97:PFS101"/>
    <mergeCell ref="PFT97:PFU101"/>
    <mergeCell ref="PEU97:PEU101"/>
    <mergeCell ref="PEV97:PEW101"/>
    <mergeCell ref="PFC97:PFC101"/>
    <mergeCell ref="PFD97:PFE101"/>
    <mergeCell ref="PFK97:PFK101"/>
    <mergeCell ref="PDX97:PDY101"/>
    <mergeCell ref="PEE97:PEE101"/>
    <mergeCell ref="PEF97:PEG101"/>
    <mergeCell ref="PEM97:PEM101"/>
    <mergeCell ref="PEN97:PEO101"/>
    <mergeCell ref="PDG97:PDG101"/>
    <mergeCell ref="PDH97:PDI101"/>
    <mergeCell ref="PDO97:PDO101"/>
    <mergeCell ref="PDP97:PDQ101"/>
    <mergeCell ref="PDW97:PDW101"/>
    <mergeCell ref="PCJ97:PCK101"/>
    <mergeCell ref="PCQ97:PCQ101"/>
    <mergeCell ref="PCR97:PCS101"/>
    <mergeCell ref="PCY97:PCY101"/>
    <mergeCell ref="PCZ97:PDA101"/>
    <mergeCell ref="PBS97:PBS101"/>
    <mergeCell ref="PBT97:PBU101"/>
    <mergeCell ref="PCA97:PCA101"/>
    <mergeCell ref="PCB97:PCC101"/>
    <mergeCell ref="PCI97:PCI101"/>
    <mergeCell ref="PAV97:PAW101"/>
    <mergeCell ref="OXN99:OXR99"/>
    <mergeCell ref="OXV99:OXZ99"/>
    <mergeCell ref="OYD99:OYH99"/>
    <mergeCell ref="OVJ99:OVN99"/>
    <mergeCell ref="OVR99:OVV99"/>
    <mergeCell ref="OVZ99:OWD99"/>
    <mergeCell ref="OWH99:OWL99"/>
    <mergeCell ref="OWP99:OWT99"/>
    <mergeCell ref="OZB101:OZF101"/>
    <mergeCell ref="OZJ101:OZN101"/>
    <mergeCell ref="OZR101:OZV101"/>
    <mergeCell ref="PCD98:PCH98"/>
    <mergeCell ref="PCL98:PCP98"/>
    <mergeCell ref="PCT98:PCX98"/>
    <mergeCell ref="OVZ101:OWD101"/>
    <mergeCell ref="PDB100:PDF100"/>
    <mergeCell ref="PDJ100:PDN100"/>
    <mergeCell ref="PDR100:PDV100"/>
    <mergeCell ref="PDZ100:PED100"/>
    <mergeCell ref="OZH97:OZI101"/>
    <mergeCell ref="OZO97:OZO101"/>
    <mergeCell ref="OZP97:OZQ101"/>
    <mergeCell ref="QAD99:QAH99"/>
    <mergeCell ref="QAL99:QAP99"/>
    <mergeCell ref="QAT99:QAX99"/>
    <mergeCell ref="QBB99:QBF99"/>
    <mergeCell ref="PSL101:PSP101"/>
    <mergeCell ref="PST101:PSX101"/>
    <mergeCell ref="PTB101:PTF101"/>
    <mergeCell ref="PLJ98:PLN98"/>
    <mergeCell ref="PLR98:PLV98"/>
    <mergeCell ref="PLZ98:PMD98"/>
    <mergeCell ref="PJF98:PJJ98"/>
    <mergeCell ref="PJN98:PJR98"/>
    <mergeCell ref="PJV98:PJZ98"/>
    <mergeCell ref="PKD98:PKH98"/>
    <mergeCell ref="PKL98:PKP98"/>
    <mergeCell ref="PHR98:PHV98"/>
    <mergeCell ref="PHZ98:PID98"/>
    <mergeCell ref="PIH98:PIL98"/>
    <mergeCell ref="PIP98:PIT98"/>
    <mergeCell ref="PIX98:PJB98"/>
    <mergeCell ref="PGD98:PGH98"/>
    <mergeCell ref="PGL98:PGP98"/>
    <mergeCell ref="PGT98:PGX98"/>
    <mergeCell ref="PHB98:PHF98"/>
    <mergeCell ref="PHJ98:PHN98"/>
    <mergeCell ref="PQF97:PQG101"/>
    <mergeCell ref="PQM97:PQM101"/>
    <mergeCell ref="PQN97:PQO101"/>
    <mergeCell ref="PPO97:PPO101"/>
    <mergeCell ref="PPP97:PPQ101"/>
    <mergeCell ref="PPW97:PPW101"/>
    <mergeCell ref="PPX97:PPY101"/>
    <mergeCell ref="PQE97:PQE101"/>
    <mergeCell ref="POR97:POS101"/>
    <mergeCell ref="POY97:POY101"/>
    <mergeCell ref="POZ97:PPA101"/>
    <mergeCell ref="PPG97:PPG101"/>
    <mergeCell ref="PPH97:PPI101"/>
    <mergeCell ref="POA97:POA101"/>
    <mergeCell ref="POB97:POC101"/>
    <mergeCell ref="POI97:POI101"/>
    <mergeCell ref="POJ97:POK101"/>
    <mergeCell ref="POQ97:POQ101"/>
    <mergeCell ref="PND97:PNE101"/>
    <mergeCell ref="PNK97:PNK101"/>
    <mergeCell ref="PNL97:PNM101"/>
    <mergeCell ref="PNS97:PNS101"/>
    <mergeCell ref="PNT97:PNU101"/>
    <mergeCell ref="PMM97:PMM101"/>
    <mergeCell ref="PMN97:PMO101"/>
    <mergeCell ref="PMU97:PMU101"/>
    <mergeCell ref="PMV97:PMW101"/>
    <mergeCell ref="PNC97:PNC101"/>
    <mergeCell ref="PLP97:PLQ101"/>
    <mergeCell ref="PJF99:PJJ99"/>
    <mergeCell ref="PJN99:PJR99"/>
    <mergeCell ref="PIH99:PIL99"/>
    <mergeCell ref="PIP99:PIT99"/>
    <mergeCell ref="PIX99:PJB99"/>
    <mergeCell ref="PGD99:PGH99"/>
    <mergeCell ref="PGL99:PGP99"/>
    <mergeCell ref="PGT99:PGX99"/>
    <mergeCell ref="PHB99:PHF99"/>
    <mergeCell ref="PPJ99:PPN99"/>
    <mergeCell ref="QKX99:QLB99"/>
    <mergeCell ref="QLF99:QLJ99"/>
    <mergeCell ref="QLN99:QLR99"/>
    <mergeCell ref="QLV99:QLZ99"/>
    <mergeCell ref="QHV101:QHZ101"/>
    <mergeCell ref="QID101:QIH101"/>
    <mergeCell ref="QIL101:QIP101"/>
    <mergeCell ref="PVN98:PVR98"/>
    <mergeCell ref="PVV98:PVZ98"/>
    <mergeCell ref="PWD98:PWH98"/>
    <mergeCell ref="PWL98:PWP98"/>
    <mergeCell ref="PWT98:PWX98"/>
    <mergeCell ref="PTZ98:PUD98"/>
    <mergeCell ref="PUH98:PUL98"/>
    <mergeCell ref="PUP98:PUT98"/>
    <mergeCell ref="PUX98:PVB98"/>
    <mergeCell ref="PVF98:PVJ98"/>
    <mergeCell ref="PSL98:PSP98"/>
    <mergeCell ref="PST98:PSX98"/>
    <mergeCell ref="PTB98:PTF98"/>
    <mergeCell ref="PTJ98:PTN98"/>
    <mergeCell ref="PTR98:PTV98"/>
    <mergeCell ref="PQX98:PRB98"/>
    <mergeCell ref="PRF98:PRJ98"/>
    <mergeCell ref="PRN98:PRR98"/>
    <mergeCell ref="PRV98:PRZ98"/>
    <mergeCell ref="PSD98:PSH98"/>
    <mergeCell ref="QAZ97:QBA101"/>
    <mergeCell ref="QBG97:QBG101"/>
    <mergeCell ref="QBH97:QBI101"/>
    <mergeCell ref="QAI97:QAI101"/>
    <mergeCell ref="QAJ97:QAK101"/>
    <mergeCell ref="QAQ97:QAQ101"/>
    <mergeCell ref="QAR97:QAS101"/>
    <mergeCell ref="QAY97:QAY101"/>
    <mergeCell ref="PZL97:PZM101"/>
    <mergeCell ref="PZS97:PZS101"/>
    <mergeCell ref="PZT97:PZU101"/>
    <mergeCell ref="QAA97:QAA101"/>
    <mergeCell ref="QAB97:QAC101"/>
    <mergeCell ref="PYU97:PYU101"/>
    <mergeCell ref="PYV97:PYW101"/>
    <mergeCell ref="PZC97:PZC101"/>
    <mergeCell ref="PZD97:PZE101"/>
    <mergeCell ref="PZK97:PZK101"/>
    <mergeCell ref="PXX97:PXY101"/>
    <mergeCell ref="PYE97:PYE101"/>
    <mergeCell ref="PYF97:PYG101"/>
    <mergeCell ref="PYM97:PYM101"/>
    <mergeCell ref="PYN97:PYO101"/>
    <mergeCell ref="PXG97:PXG101"/>
    <mergeCell ref="PXH97:PXI101"/>
    <mergeCell ref="PXO97:PXO101"/>
    <mergeCell ref="PXP97:PXQ101"/>
    <mergeCell ref="PXW97:PXW101"/>
    <mergeCell ref="PWJ97:PWK101"/>
    <mergeCell ref="PTB99:PTF99"/>
    <mergeCell ref="PTJ99:PTN99"/>
    <mergeCell ref="PTR99:PTV99"/>
    <mergeCell ref="PQX99:PRB99"/>
    <mergeCell ref="PRF99:PRJ99"/>
    <mergeCell ref="PRN99:PRR99"/>
    <mergeCell ref="PRV99:PRZ99"/>
    <mergeCell ref="PSD99:PSH99"/>
    <mergeCell ref="QVR99:QVV99"/>
    <mergeCell ref="QVZ99:QWD99"/>
    <mergeCell ref="QWH99:QWL99"/>
    <mergeCell ref="QWP99:QWT99"/>
    <mergeCell ref="QNJ101:QNN101"/>
    <mergeCell ref="QNR101:QNV101"/>
    <mergeCell ref="QQD99:QQH99"/>
    <mergeCell ref="QGX98:QHB98"/>
    <mergeCell ref="QHF98:QHJ98"/>
    <mergeCell ref="QHN98:QHR98"/>
    <mergeCell ref="QET98:QEX98"/>
    <mergeCell ref="QFB98:QFF98"/>
    <mergeCell ref="QFJ98:QFN98"/>
    <mergeCell ref="QFR98:QFV98"/>
    <mergeCell ref="QFZ98:QGD98"/>
    <mergeCell ref="QDF98:QDJ98"/>
    <mergeCell ref="QDN98:QDR98"/>
    <mergeCell ref="QDV98:QDZ98"/>
    <mergeCell ref="QED98:QEH98"/>
    <mergeCell ref="QEL98:QEP98"/>
    <mergeCell ref="QBR98:QBV98"/>
    <mergeCell ref="QBZ98:QCD98"/>
    <mergeCell ref="QCH98:QCL98"/>
    <mergeCell ref="QCP98:QCT98"/>
    <mergeCell ref="QCX98:QDB98"/>
    <mergeCell ref="QLT97:QLU101"/>
    <mergeCell ref="QMA97:QMA101"/>
    <mergeCell ref="QMB97:QMC101"/>
    <mergeCell ref="QLC97:QLC101"/>
    <mergeCell ref="QLD97:QLE101"/>
    <mergeCell ref="QLK97:QLK101"/>
    <mergeCell ref="QLL97:QLM101"/>
    <mergeCell ref="QLS97:QLS101"/>
    <mergeCell ref="QKF97:QKG101"/>
    <mergeCell ref="QKM97:QKM101"/>
    <mergeCell ref="QKN97:QKO101"/>
    <mergeCell ref="QKU97:QKU101"/>
    <mergeCell ref="QKV97:QKW101"/>
    <mergeCell ref="QJO97:QJO101"/>
    <mergeCell ref="QJP97:QJQ101"/>
    <mergeCell ref="QJW97:QJW101"/>
    <mergeCell ref="QJX97:QJY101"/>
    <mergeCell ref="QKE97:QKE101"/>
    <mergeCell ref="QIR97:QIS101"/>
    <mergeCell ref="QIY97:QIY101"/>
    <mergeCell ref="QIZ97:QJA101"/>
    <mergeCell ref="QJG97:QJG101"/>
    <mergeCell ref="QJH97:QJI101"/>
    <mergeCell ref="QIA97:QIA101"/>
    <mergeCell ref="QIB97:QIC101"/>
    <mergeCell ref="QII97:QII101"/>
    <mergeCell ref="QIJ97:QIK101"/>
    <mergeCell ref="QIQ97:QIQ101"/>
    <mergeCell ref="QHD97:QHE101"/>
    <mergeCell ref="QET99:QEX99"/>
    <mergeCell ref="QFB99:QFF99"/>
    <mergeCell ref="QDV99:QDZ99"/>
    <mergeCell ref="QED99:QEH99"/>
    <mergeCell ref="QEL99:QEP99"/>
    <mergeCell ref="QBR99:QBV99"/>
    <mergeCell ref="QBZ99:QCD99"/>
    <mergeCell ref="QCH99:QCL99"/>
    <mergeCell ref="QCP99:QCT99"/>
    <mergeCell ref="QCX99:QDB99"/>
    <mergeCell ref="RGL99:RGP99"/>
    <mergeCell ref="RGT99:RGX99"/>
    <mergeCell ref="RHB99:RHF99"/>
    <mergeCell ref="RHJ99:RHN99"/>
    <mergeCell ref="RBN99:RBR99"/>
    <mergeCell ref="QZB99:QZF99"/>
    <mergeCell ref="RAH101:RAL101"/>
    <mergeCell ref="QRB98:QRF98"/>
    <mergeCell ref="QRJ98:QRN98"/>
    <mergeCell ref="QRR98:QRV98"/>
    <mergeCell ref="QRZ98:QSD98"/>
    <mergeCell ref="QSH98:QSL98"/>
    <mergeCell ref="QPN98:QPR98"/>
    <mergeCell ref="QPV98:QPZ98"/>
    <mergeCell ref="QQD98:QQH98"/>
    <mergeCell ref="QQL98:QQP98"/>
    <mergeCell ref="QQT98:QQX98"/>
    <mergeCell ref="QNZ98:QOD98"/>
    <mergeCell ref="QOH98:QOL98"/>
    <mergeCell ref="QOP98:QOT98"/>
    <mergeCell ref="QOX98:QPB98"/>
    <mergeCell ref="QPF98:QPJ98"/>
    <mergeCell ref="QML98:QMP98"/>
    <mergeCell ref="QMT98:QMX98"/>
    <mergeCell ref="QNB98:QNF98"/>
    <mergeCell ref="QNJ98:QNN98"/>
    <mergeCell ref="QNR98:QNV98"/>
    <mergeCell ref="QWN97:QWO101"/>
    <mergeCell ref="QWU97:QWU101"/>
    <mergeCell ref="QWV97:QWW101"/>
    <mergeCell ref="QVW97:QVW101"/>
    <mergeCell ref="QVX97:QVY101"/>
    <mergeCell ref="QWE97:QWE101"/>
    <mergeCell ref="QWF97:QWG101"/>
    <mergeCell ref="QWM97:QWM101"/>
    <mergeCell ref="QUZ97:QVA101"/>
    <mergeCell ref="QVG97:QVG101"/>
    <mergeCell ref="QVH97:QVI101"/>
    <mergeCell ref="QVO97:QVO101"/>
    <mergeCell ref="QVP97:QVQ101"/>
    <mergeCell ref="QUI97:QUI101"/>
    <mergeCell ref="QUJ97:QUK101"/>
    <mergeCell ref="QUQ97:QUQ101"/>
    <mergeCell ref="QUR97:QUS101"/>
    <mergeCell ref="QUY97:QUY101"/>
    <mergeCell ref="QTL97:QTM101"/>
    <mergeCell ref="QTS97:QTS101"/>
    <mergeCell ref="QTT97:QTU101"/>
    <mergeCell ref="QUA97:QUA101"/>
    <mergeCell ref="QUB97:QUC101"/>
    <mergeCell ref="QSU97:QSU101"/>
    <mergeCell ref="QSV97:QSW101"/>
    <mergeCell ref="QTC97:QTC101"/>
    <mergeCell ref="QTD97:QTE101"/>
    <mergeCell ref="QTK97:QTK101"/>
    <mergeCell ref="QRX97:QRY101"/>
    <mergeCell ref="QOP99:QOT99"/>
    <mergeCell ref="QOX99:QPB99"/>
    <mergeCell ref="QPF99:QPJ99"/>
    <mergeCell ref="QML99:QMP99"/>
    <mergeCell ref="QMT99:QMX99"/>
    <mergeCell ref="QNB99:QNF99"/>
    <mergeCell ref="QNJ99:QNN99"/>
    <mergeCell ref="QNR99:QNV99"/>
    <mergeCell ref="RIP99:RIT99"/>
    <mergeCell ref="RIX99:RJB99"/>
    <mergeCell ref="RJF99:RJJ99"/>
    <mergeCell ref="RRF99:RRJ99"/>
    <mergeCell ref="RRN99:RRR99"/>
    <mergeCell ref="RRV99:RRZ99"/>
    <mergeCell ref="RSD99:RSH99"/>
    <mergeCell ref="RCL98:RCP98"/>
    <mergeCell ref="RCT98:RCX98"/>
    <mergeCell ref="RDB98:RDF98"/>
    <mergeCell ref="RAH98:RAL98"/>
    <mergeCell ref="RAP98:RAT98"/>
    <mergeCell ref="RAX98:RBB98"/>
    <mergeCell ref="RBF98:RBJ98"/>
    <mergeCell ref="RBN98:RBR98"/>
    <mergeCell ref="QYT98:QYX98"/>
    <mergeCell ref="QZB98:QZF98"/>
    <mergeCell ref="QZJ98:QZN98"/>
    <mergeCell ref="QZR98:QZV98"/>
    <mergeCell ref="QZZ98:RAD98"/>
    <mergeCell ref="QXF98:QXJ98"/>
    <mergeCell ref="QXN98:QXR98"/>
    <mergeCell ref="QXV98:QXZ98"/>
    <mergeCell ref="QYD98:QYH98"/>
    <mergeCell ref="QYL98:QYP98"/>
    <mergeCell ref="RHH97:RHI101"/>
    <mergeCell ref="RHO97:RHO101"/>
    <mergeCell ref="RHP97:RHQ101"/>
    <mergeCell ref="RGQ97:RGQ101"/>
    <mergeCell ref="RGR97:RGS101"/>
    <mergeCell ref="RGY97:RGY101"/>
    <mergeCell ref="RGZ97:RHA101"/>
    <mergeCell ref="RHG97:RHG101"/>
    <mergeCell ref="RFT97:RFU101"/>
    <mergeCell ref="RGA97:RGA101"/>
    <mergeCell ref="RGB97:RGC101"/>
    <mergeCell ref="RGI97:RGI101"/>
    <mergeCell ref="RGJ97:RGK101"/>
    <mergeCell ref="RFC97:RFC101"/>
    <mergeCell ref="RFD97:RFE101"/>
    <mergeCell ref="RFK97:RFK101"/>
    <mergeCell ref="RFL97:RFM101"/>
    <mergeCell ref="RFS97:RFS101"/>
    <mergeCell ref="REF97:REG101"/>
    <mergeCell ref="REM97:REM101"/>
    <mergeCell ref="REN97:REO101"/>
    <mergeCell ref="REU97:REU101"/>
    <mergeCell ref="REV97:REW101"/>
    <mergeCell ref="RDO97:RDO101"/>
    <mergeCell ref="RDP97:RDQ101"/>
    <mergeCell ref="RDW97:RDW101"/>
    <mergeCell ref="RDX97:RDY101"/>
    <mergeCell ref="REE97:REE101"/>
    <mergeCell ref="RCR97:RCS101"/>
    <mergeCell ref="RAH99:RAL99"/>
    <mergeCell ref="RAP99:RAT99"/>
    <mergeCell ref="QZJ99:QZN99"/>
    <mergeCell ref="QZR99:QZV99"/>
    <mergeCell ref="QZZ99:RAD99"/>
    <mergeCell ref="QXF99:QXJ99"/>
    <mergeCell ref="QXN99:QXR99"/>
    <mergeCell ref="QXV99:QXZ99"/>
    <mergeCell ref="QYD99:QYH99"/>
    <mergeCell ref="QYL99:QYP99"/>
    <mergeCell ref="RTB99:RTF99"/>
    <mergeCell ref="RTJ99:RTN99"/>
    <mergeCell ref="RTR99:RTV99"/>
    <mergeCell ref="RTZ99:RUD99"/>
    <mergeCell ref="SBZ99:SCD99"/>
    <mergeCell ref="SCH99:SCL99"/>
    <mergeCell ref="SCP99:SCT99"/>
    <mergeCell ref="SCX99:SDB99"/>
    <mergeCell ref="SBB100:SBF100"/>
    <mergeCell ref="SBJ100:SBN100"/>
    <mergeCell ref="SBR100:SBV100"/>
    <mergeCell ref="RMP98:RMT98"/>
    <mergeCell ref="RMX98:RNB98"/>
    <mergeCell ref="RNF98:RNJ98"/>
    <mergeCell ref="RNN98:RNR98"/>
    <mergeCell ref="RNV98:RNZ98"/>
    <mergeCell ref="RLB98:RLF98"/>
    <mergeCell ref="RLJ98:RLN98"/>
    <mergeCell ref="RLR98:RLV98"/>
    <mergeCell ref="RLZ98:RMD98"/>
    <mergeCell ref="RMH98:RML98"/>
    <mergeCell ref="RJN98:RJR98"/>
    <mergeCell ref="RJV98:RJZ98"/>
    <mergeCell ref="RKD98:RKH98"/>
    <mergeCell ref="RKL98:RKP98"/>
    <mergeCell ref="RKT98:RKX98"/>
    <mergeCell ref="RHZ98:RID98"/>
    <mergeCell ref="RIH98:RIL98"/>
    <mergeCell ref="RIP98:RIT98"/>
    <mergeCell ref="RIX98:RJB98"/>
    <mergeCell ref="RJF98:RJJ98"/>
    <mergeCell ref="RSB97:RSC101"/>
    <mergeCell ref="RSI97:RSI101"/>
    <mergeCell ref="RSJ97:RSK101"/>
    <mergeCell ref="RRK97:RRK101"/>
    <mergeCell ref="RRL97:RRM101"/>
    <mergeCell ref="RRS97:RRS101"/>
    <mergeCell ref="RRT97:RRU101"/>
    <mergeCell ref="RSA97:RSA101"/>
    <mergeCell ref="RQN97:RQO101"/>
    <mergeCell ref="RQU97:RQU101"/>
    <mergeCell ref="RQV97:RQW101"/>
    <mergeCell ref="RRC97:RRC101"/>
    <mergeCell ref="RRD97:RRE101"/>
    <mergeCell ref="RPW97:RPW101"/>
    <mergeCell ref="RPX97:RPY101"/>
    <mergeCell ref="RQE97:RQE101"/>
    <mergeCell ref="RQF97:RQG101"/>
    <mergeCell ref="RQM97:RQM101"/>
    <mergeCell ref="ROZ97:RPA101"/>
    <mergeCell ref="RPG97:RPG101"/>
    <mergeCell ref="RPH97:RPI101"/>
    <mergeCell ref="RPO97:RPO101"/>
    <mergeCell ref="RPP97:RPQ101"/>
    <mergeCell ref="ROI97:ROI101"/>
    <mergeCell ref="ROJ97:ROK101"/>
    <mergeCell ref="ROQ97:ROQ101"/>
    <mergeCell ref="ROR97:ROS101"/>
    <mergeCell ref="ROY97:ROY101"/>
    <mergeCell ref="RNL97:RNM101"/>
    <mergeCell ref="RKD99:RKH99"/>
    <mergeCell ref="RKL99:RKP99"/>
    <mergeCell ref="RKT99:RKX99"/>
    <mergeCell ref="RIH99:RIL99"/>
    <mergeCell ref="SBH97:SBI101"/>
    <mergeCell ref="SBO97:SBO101"/>
    <mergeCell ref="SBP97:SBQ101"/>
    <mergeCell ref="SBW97:SBW101"/>
    <mergeCell ref="SBX97:SBY101"/>
    <mergeCell ref="SAQ97:SAQ101"/>
    <mergeCell ref="SAR97:SAS101"/>
    <mergeCell ref="SAY97:SAY101"/>
    <mergeCell ref="SAZ97:SBA101"/>
    <mergeCell ref="SBG97:SBG101"/>
    <mergeCell ref="RZT97:RZU101"/>
    <mergeCell ref="SAA97:SAA101"/>
    <mergeCell ref="SAB97:SAC101"/>
    <mergeCell ref="SAI97:SAI101"/>
    <mergeCell ref="SAJ97:SAK101"/>
    <mergeCell ref="RZC97:RZC101"/>
    <mergeCell ref="RZD97:RZE101"/>
    <mergeCell ref="RZK97:RZK101"/>
    <mergeCell ref="RZL97:RZM101"/>
    <mergeCell ref="RZS97:RZS101"/>
    <mergeCell ref="RYF97:RYG101"/>
    <mergeCell ref="RVV99:RVZ99"/>
    <mergeCell ref="RWD99:RWH99"/>
    <mergeCell ref="RUX99:RVB99"/>
    <mergeCell ref="RVF99:RVJ99"/>
    <mergeCell ref="RVN99:RVR99"/>
    <mergeCell ref="SBJ98:SBN98"/>
    <mergeCell ref="SBR98:SBV98"/>
    <mergeCell ref="RYX98:RZB98"/>
    <mergeCell ref="RZF98:RZJ98"/>
    <mergeCell ref="RZN98:RZR98"/>
    <mergeCell ref="RZV98:RZZ98"/>
    <mergeCell ref="RYX100:RZB100"/>
    <mergeCell ref="RZF100:RZJ100"/>
    <mergeCell ref="RZN100:RZR100"/>
    <mergeCell ref="RZV100:RZZ100"/>
    <mergeCell ref="SAD100:SAH100"/>
    <mergeCell ref="RXJ100:RXN100"/>
    <mergeCell ref="RXR100:RXV100"/>
    <mergeCell ref="RXZ100:RYD100"/>
    <mergeCell ref="RYH100:RYL100"/>
    <mergeCell ref="RYP100:RYT100"/>
    <mergeCell ref="RVV100:RVZ100"/>
    <mergeCell ref="RWD100:RWH100"/>
    <mergeCell ref="RWL100:RWP100"/>
    <mergeCell ref="RWT100:RWX100"/>
    <mergeCell ref="RXB100:RXF100"/>
    <mergeCell ref="SAL101:SAP101"/>
    <mergeCell ref="SAT101:SAX101"/>
    <mergeCell ref="SBB101:SBF101"/>
    <mergeCell ref="SBJ101:SBN101"/>
    <mergeCell ref="SBR101:SBV101"/>
    <mergeCell ref="SAT98:SAX98"/>
    <mergeCell ref="SBB98:SBF98"/>
    <mergeCell ref="SNP97:SNQ101"/>
    <mergeCell ref="SNW97:SNW101"/>
    <mergeCell ref="SNX97:SNY101"/>
    <mergeCell ref="SMY97:SMY101"/>
    <mergeCell ref="SMZ97:SNA101"/>
    <mergeCell ref="SNG97:SNG101"/>
    <mergeCell ref="SNH97:SNI101"/>
    <mergeCell ref="SNO97:SNO101"/>
    <mergeCell ref="SMB97:SMC101"/>
    <mergeCell ref="SMI97:SMI101"/>
    <mergeCell ref="SMJ97:SMK101"/>
    <mergeCell ref="SMQ97:SMQ101"/>
    <mergeCell ref="SMR97:SMS101"/>
    <mergeCell ref="SLK97:SLK101"/>
    <mergeCell ref="SLL97:SLM101"/>
    <mergeCell ref="SLS97:SLS101"/>
    <mergeCell ref="SLT97:SLU101"/>
    <mergeCell ref="SMA97:SMA101"/>
    <mergeCell ref="SKN97:SKO101"/>
    <mergeCell ref="SKU97:SKU101"/>
    <mergeCell ref="SKV97:SKW101"/>
    <mergeCell ref="SLC97:SLC101"/>
    <mergeCell ref="SLD97:SLE101"/>
    <mergeCell ref="SJW97:SJW101"/>
    <mergeCell ref="SJX97:SJY101"/>
    <mergeCell ref="SKE97:SKE101"/>
    <mergeCell ref="SKF97:SKG101"/>
    <mergeCell ref="SKM97:SKM101"/>
    <mergeCell ref="SIZ97:SJA101"/>
    <mergeCell ref="SFR99:SFV99"/>
    <mergeCell ref="SFZ99:SGD99"/>
    <mergeCell ref="SGH99:SGL99"/>
    <mergeCell ref="SDN99:SDR99"/>
    <mergeCell ref="SDV99:SDZ99"/>
    <mergeCell ref="SED99:SEH99"/>
    <mergeCell ref="SEL99:SEP99"/>
    <mergeCell ref="SET99:SEX99"/>
    <mergeCell ref="SMT99:SMX99"/>
    <mergeCell ref="SNB99:SNF99"/>
    <mergeCell ref="SNJ99:SNN99"/>
    <mergeCell ref="SNR99:SNV99"/>
    <mergeCell ref="SFB101:SFF101"/>
    <mergeCell ref="SFJ101:SFN101"/>
    <mergeCell ref="SFR101:SFV101"/>
    <mergeCell ref="SLF100:SLJ100"/>
    <mergeCell ref="SLN100:SLR100"/>
    <mergeCell ref="SLV100:SLZ100"/>
    <mergeCell ref="SMD100:SMH100"/>
    <mergeCell ref="SML100:SMP100"/>
    <mergeCell ref="SJR100:SJV100"/>
    <mergeCell ref="SJZ100:SKD100"/>
    <mergeCell ref="SKH100:SKL100"/>
    <mergeCell ref="SKP100:SKT100"/>
    <mergeCell ref="SKX100:SLB100"/>
    <mergeCell ref="SID100:SIH100"/>
    <mergeCell ref="SIL100:SIP100"/>
    <mergeCell ref="SIT100:SIX100"/>
    <mergeCell ref="SJB100:SJF100"/>
    <mergeCell ref="SJJ100:SJN100"/>
    <mergeCell ref="SGP100:SGT100"/>
    <mergeCell ref="SGX100:SHB100"/>
    <mergeCell ref="SHF100:SHJ100"/>
    <mergeCell ref="SHN100:SHR100"/>
    <mergeCell ref="SHV100:SHZ100"/>
    <mergeCell ref="STN98:STR98"/>
    <mergeCell ref="STV98:STZ98"/>
    <mergeCell ref="SUD98:SUH98"/>
    <mergeCell ref="SRJ98:SRN98"/>
    <mergeCell ref="SRR98:SRV98"/>
    <mergeCell ref="SRZ98:SSD98"/>
    <mergeCell ref="SSH98:SSL98"/>
    <mergeCell ref="SSP98:SST98"/>
    <mergeCell ref="SPV98:SPZ98"/>
    <mergeCell ref="SQD98:SQH98"/>
    <mergeCell ref="SQL98:SQP98"/>
    <mergeCell ref="SQT98:SQX98"/>
    <mergeCell ref="SRB98:SRF98"/>
    <mergeCell ref="SOH98:SOL98"/>
    <mergeCell ref="SOP98:SOT98"/>
    <mergeCell ref="SOX98:SPB98"/>
    <mergeCell ref="SPF98:SPJ98"/>
    <mergeCell ref="SPN98:SPR98"/>
    <mergeCell ref="SYJ97:SYK101"/>
    <mergeCell ref="SYQ97:SYQ101"/>
    <mergeCell ref="SYR97:SYS101"/>
    <mergeCell ref="SXS97:SXS101"/>
    <mergeCell ref="SXT97:SXU101"/>
    <mergeCell ref="SYA97:SYA101"/>
    <mergeCell ref="SYB97:SYC101"/>
    <mergeCell ref="SYI97:SYI101"/>
    <mergeCell ref="SWV97:SWW101"/>
    <mergeCell ref="SXC97:SXC101"/>
    <mergeCell ref="SXD97:SXE101"/>
    <mergeCell ref="SXK97:SXK101"/>
    <mergeCell ref="SXL97:SXM101"/>
    <mergeCell ref="SWE97:SWE101"/>
    <mergeCell ref="SWF97:SWG101"/>
    <mergeCell ref="SWM97:SWM101"/>
    <mergeCell ref="SWN97:SWO101"/>
    <mergeCell ref="SWU97:SWU101"/>
    <mergeCell ref="SVH97:SVI101"/>
    <mergeCell ref="SVO97:SVO101"/>
    <mergeCell ref="SVP97:SVQ101"/>
    <mergeCell ref="SVW97:SVW101"/>
    <mergeCell ref="SVX97:SVY101"/>
    <mergeCell ref="SUQ97:SUQ101"/>
    <mergeCell ref="SUR97:SUS101"/>
    <mergeCell ref="SUY97:SUY101"/>
    <mergeCell ref="SUZ97:SVA101"/>
    <mergeCell ref="SVG97:SVG101"/>
    <mergeCell ref="STT97:STU101"/>
    <mergeCell ref="SRJ99:SRN99"/>
    <mergeCell ref="SRR99:SRV99"/>
    <mergeCell ref="SQL99:SQP99"/>
    <mergeCell ref="SQT99:SQX99"/>
    <mergeCell ref="SRB99:SRF99"/>
    <mergeCell ref="SOH99:SOL99"/>
    <mergeCell ref="SOP99:SOT99"/>
    <mergeCell ref="SOX99:SPB99"/>
    <mergeCell ref="SPF99:SPJ99"/>
    <mergeCell ref="SPN99:SPR99"/>
    <mergeCell ref="SXN99:SXR99"/>
    <mergeCell ref="SXV99:SXZ99"/>
    <mergeCell ref="SYD99:SYH99"/>
    <mergeCell ref="SYL99:SYP99"/>
    <mergeCell ref="SUL101:SUP101"/>
    <mergeCell ref="SUT101:SUX101"/>
    <mergeCell ref="SVB101:SVF101"/>
    <mergeCell ref="TEX98:TFB98"/>
    <mergeCell ref="TCD98:TCH98"/>
    <mergeCell ref="TCL98:TCP98"/>
    <mergeCell ref="TCT98:TCX98"/>
    <mergeCell ref="TDB98:TDF98"/>
    <mergeCell ref="TDJ98:TDN98"/>
    <mergeCell ref="TAP98:TAT98"/>
    <mergeCell ref="TAX98:TBB98"/>
    <mergeCell ref="TBF98:TBJ98"/>
    <mergeCell ref="TBN98:TBR98"/>
    <mergeCell ref="TBV98:TBZ98"/>
    <mergeCell ref="SZB98:SZF98"/>
    <mergeCell ref="SZJ98:SZN98"/>
    <mergeCell ref="SZR98:SZV98"/>
    <mergeCell ref="SZZ98:TAD98"/>
    <mergeCell ref="TAH98:TAL98"/>
    <mergeCell ref="TJD97:TJE101"/>
    <mergeCell ref="TJK97:TJK101"/>
    <mergeCell ref="TJL97:TJM101"/>
    <mergeCell ref="TIM97:TIM101"/>
    <mergeCell ref="TIN97:TIO101"/>
    <mergeCell ref="TIU97:TIU101"/>
    <mergeCell ref="TIV97:TIW101"/>
    <mergeCell ref="TJC97:TJC101"/>
    <mergeCell ref="THP97:THQ101"/>
    <mergeCell ref="THW97:THW101"/>
    <mergeCell ref="THX97:THY101"/>
    <mergeCell ref="TIE97:TIE101"/>
    <mergeCell ref="TIF97:TIG101"/>
    <mergeCell ref="TGY97:TGY101"/>
    <mergeCell ref="TGZ97:THA101"/>
    <mergeCell ref="THG97:THG101"/>
    <mergeCell ref="THH97:THI101"/>
    <mergeCell ref="THO97:THO101"/>
    <mergeCell ref="TGB97:TGC101"/>
    <mergeCell ref="TGI97:TGI101"/>
    <mergeCell ref="TGJ97:TGK101"/>
    <mergeCell ref="TGQ97:TGQ101"/>
    <mergeCell ref="TGR97:TGS101"/>
    <mergeCell ref="TFK97:TFK101"/>
    <mergeCell ref="TFL97:TFM101"/>
    <mergeCell ref="TFS97:TFS101"/>
    <mergeCell ref="TFT97:TFU101"/>
    <mergeCell ref="TGA97:TGA101"/>
    <mergeCell ref="TEN97:TEO101"/>
    <mergeCell ref="TBF99:TBJ99"/>
    <mergeCell ref="TBN99:TBR99"/>
    <mergeCell ref="TBV99:TBZ99"/>
    <mergeCell ref="SZB99:SZF99"/>
    <mergeCell ref="SZJ99:SZN99"/>
    <mergeCell ref="SZR99:SZV99"/>
    <mergeCell ref="SZZ99:TAD99"/>
    <mergeCell ref="TAH99:TAL99"/>
    <mergeCell ref="TIH99:TIL99"/>
    <mergeCell ref="TIP99:TIT99"/>
    <mergeCell ref="TIX99:TJB99"/>
    <mergeCell ref="TJF99:TJJ99"/>
    <mergeCell ref="SZZ101:TAD101"/>
    <mergeCell ref="TAH101:TAL101"/>
    <mergeCell ref="TCT99:TCX99"/>
    <mergeCell ref="THR99:THV99"/>
    <mergeCell ref="THZ99:TID99"/>
    <mergeCell ref="TFF99:TFJ99"/>
    <mergeCell ref="TFN99:TFR99"/>
    <mergeCell ref="TTX97:TTY101"/>
    <mergeCell ref="TUE97:TUE101"/>
    <mergeCell ref="TUF97:TUG101"/>
    <mergeCell ref="TTG97:TTG101"/>
    <mergeCell ref="TTH97:TTI101"/>
    <mergeCell ref="TTO97:TTO101"/>
    <mergeCell ref="TTP97:TTQ101"/>
    <mergeCell ref="TTW97:TTW101"/>
    <mergeCell ref="TSJ97:TSK101"/>
    <mergeCell ref="TSQ97:TSQ101"/>
    <mergeCell ref="TSR97:TSS101"/>
    <mergeCell ref="TSY97:TSY101"/>
    <mergeCell ref="TSZ97:TTA101"/>
    <mergeCell ref="TRS97:TRS101"/>
    <mergeCell ref="TRT97:TRU101"/>
    <mergeCell ref="TSA97:TSA101"/>
    <mergeCell ref="TSB97:TSC101"/>
    <mergeCell ref="TSI97:TSI101"/>
    <mergeCell ref="TQV97:TQW101"/>
    <mergeCell ref="TRC97:TRC101"/>
    <mergeCell ref="TRD97:TRE101"/>
    <mergeCell ref="TRK97:TRK101"/>
    <mergeCell ref="TRL97:TRM101"/>
    <mergeCell ref="TQE97:TQE101"/>
    <mergeCell ref="TQF97:TQG101"/>
    <mergeCell ref="TQM97:TQM101"/>
    <mergeCell ref="TQN97:TQO101"/>
    <mergeCell ref="TQU97:TQU101"/>
    <mergeCell ref="TPH97:TPI101"/>
    <mergeCell ref="TMX99:TNB99"/>
    <mergeCell ref="TNF99:TNJ99"/>
    <mergeCell ref="TLZ99:TMD99"/>
    <mergeCell ref="TMH99:TML99"/>
    <mergeCell ref="TMP99:TMT99"/>
    <mergeCell ref="TTB99:TTF99"/>
    <mergeCell ref="TTJ99:TTN99"/>
    <mergeCell ref="TTR99:TTV99"/>
    <mergeCell ref="TTZ99:TUD99"/>
    <mergeCell ref="TOD99:TOH99"/>
    <mergeCell ref="TMX101:TNB101"/>
    <mergeCell ref="TRN100:TRR100"/>
    <mergeCell ref="TRV100:TRZ100"/>
    <mergeCell ref="TSD100:TSH100"/>
    <mergeCell ref="TSL100:TSP100"/>
    <mergeCell ref="TST100:TSX100"/>
    <mergeCell ref="TPZ100:TQD100"/>
    <mergeCell ref="TQH100:TQL100"/>
    <mergeCell ref="TQP100:TQT100"/>
    <mergeCell ref="TQX100:TRB100"/>
    <mergeCell ref="TRF100:TRJ100"/>
    <mergeCell ref="TOL100:TOP100"/>
    <mergeCell ref="TOT100:TOX100"/>
    <mergeCell ref="TPB100:TPF100"/>
    <mergeCell ref="TPJ100:TPN100"/>
    <mergeCell ref="TPR100:TPV100"/>
    <mergeCell ref="TMX100:TNB100"/>
    <mergeCell ref="TNF100:TNJ100"/>
    <mergeCell ref="TNN100:TNR100"/>
    <mergeCell ref="TNV100:TNZ100"/>
    <mergeCell ref="TOD100:TOH100"/>
    <mergeCell ref="TRN101:TRR101"/>
    <mergeCell ref="TRV101:TRZ101"/>
    <mergeCell ref="TSD101:TSH101"/>
    <mergeCell ref="TSL101:TSP101"/>
    <mergeCell ref="TZN98:TZR98"/>
    <mergeCell ref="TZV98:TZZ98"/>
    <mergeCell ref="UAD98:UAH98"/>
    <mergeCell ref="UAL98:UAP98"/>
    <mergeCell ref="TXR98:TXV98"/>
    <mergeCell ref="TXZ98:TYD98"/>
    <mergeCell ref="TYH98:TYL98"/>
    <mergeCell ref="TYP98:TYT98"/>
    <mergeCell ref="TYX98:TZB98"/>
    <mergeCell ref="TWD98:TWH98"/>
    <mergeCell ref="TWL98:TWP98"/>
    <mergeCell ref="TWT98:TWX98"/>
    <mergeCell ref="TXB98:TXF98"/>
    <mergeCell ref="TXJ98:TXN98"/>
    <mergeCell ref="TUP98:TUT98"/>
    <mergeCell ref="TUX98:TVB98"/>
    <mergeCell ref="TVF98:TVJ98"/>
    <mergeCell ref="TVN98:TVR98"/>
    <mergeCell ref="TVV98:TVZ98"/>
    <mergeCell ref="UER97:UES101"/>
    <mergeCell ref="UEY97:UEY101"/>
    <mergeCell ref="UEZ97:UFA101"/>
    <mergeCell ref="UEA97:UEA101"/>
    <mergeCell ref="UEB97:UEC101"/>
    <mergeCell ref="UEI97:UEI101"/>
    <mergeCell ref="UEJ97:UEK101"/>
    <mergeCell ref="UEQ97:UEQ101"/>
    <mergeCell ref="UDD97:UDE101"/>
    <mergeCell ref="UDK97:UDK101"/>
    <mergeCell ref="UDL97:UDM101"/>
    <mergeCell ref="UDS97:UDS101"/>
    <mergeCell ref="UDT97:UDU101"/>
    <mergeCell ref="UCM97:UCM101"/>
    <mergeCell ref="UCN97:UCO101"/>
    <mergeCell ref="UCU97:UCU101"/>
    <mergeCell ref="UCV97:UCW101"/>
    <mergeCell ref="UDC97:UDC101"/>
    <mergeCell ref="UBP97:UBQ101"/>
    <mergeCell ref="UBW97:UBW101"/>
    <mergeCell ref="UBX97:UBY101"/>
    <mergeCell ref="UCE97:UCE101"/>
    <mergeCell ref="UCF97:UCG101"/>
    <mergeCell ref="UAY97:UAY101"/>
    <mergeCell ref="UAZ97:UBA101"/>
    <mergeCell ref="UBG97:UBG101"/>
    <mergeCell ref="UBH97:UBI101"/>
    <mergeCell ref="UBO97:UBO101"/>
    <mergeCell ref="UAB97:UAC101"/>
    <mergeCell ref="TWT99:TWX99"/>
    <mergeCell ref="TXB99:TXF99"/>
    <mergeCell ref="TXJ99:TXN99"/>
    <mergeCell ref="TUP99:TUT99"/>
    <mergeCell ref="TUX99:TVB99"/>
    <mergeCell ref="TVF99:TVJ99"/>
    <mergeCell ref="TVN99:TVR99"/>
    <mergeCell ref="TVV99:TVZ99"/>
    <mergeCell ref="UDV99:UDZ99"/>
    <mergeCell ref="UED99:UEH99"/>
    <mergeCell ref="UEL99:UEP99"/>
    <mergeCell ref="UET99:UEX99"/>
    <mergeCell ref="TWL101:TWP101"/>
    <mergeCell ref="UMD98:UMH98"/>
    <mergeCell ref="UML98:UMP98"/>
    <mergeCell ref="UMT98:UMX98"/>
    <mergeCell ref="UJZ98:UKD98"/>
    <mergeCell ref="UKH98:UKL98"/>
    <mergeCell ref="UKP98:UKT98"/>
    <mergeCell ref="UKX98:ULB98"/>
    <mergeCell ref="ULF98:ULJ98"/>
    <mergeCell ref="UIL98:UIP98"/>
    <mergeCell ref="UIT98:UIX98"/>
    <mergeCell ref="UJB98:UJF98"/>
    <mergeCell ref="UJJ98:UJN98"/>
    <mergeCell ref="UJR98:UJV98"/>
    <mergeCell ref="UGX98:UHB98"/>
    <mergeCell ref="UHF98:UHJ98"/>
    <mergeCell ref="UHN98:UHR98"/>
    <mergeCell ref="UHV98:UHZ98"/>
    <mergeCell ref="UID98:UIH98"/>
    <mergeCell ref="UFJ98:UFN98"/>
    <mergeCell ref="UFR98:UFV98"/>
    <mergeCell ref="UFZ98:UGD98"/>
    <mergeCell ref="UGH98:UGL98"/>
    <mergeCell ref="UGP98:UGT98"/>
    <mergeCell ref="UPL97:UPM101"/>
    <mergeCell ref="UPS97:UPS101"/>
    <mergeCell ref="UPT97:UPU101"/>
    <mergeCell ref="UOU97:UOU101"/>
    <mergeCell ref="UOV97:UOW101"/>
    <mergeCell ref="UPC97:UPC101"/>
    <mergeCell ref="UPD97:UPE101"/>
    <mergeCell ref="UPK97:UPK101"/>
    <mergeCell ref="UNX97:UNY101"/>
    <mergeCell ref="UOE97:UOE101"/>
    <mergeCell ref="UOF97:UOG101"/>
    <mergeCell ref="UOM97:UOM101"/>
    <mergeCell ref="UON97:UOO101"/>
    <mergeCell ref="UNG97:UNG101"/>
    <mergeCell ref="UNH97:UNI101"/>
    <mergeCell ref="UNO97:UNO101"/>
    <mergeCell ref="UNP97:UNQ101"/>
    <mergeCell ref="UNW97:UNW101"/>
    <mergeCell ref="UMJ97:UMK101"/>
    <mergeCell ref="UMQ97:UMQ101"/>
    <mergeCell ref="UMR97:UMS101"/>
    <mergeCell ref="UMY97:UMY101"/>
    <mergeCell ref="UMZ97:UNA101"/>
    <mergeCell ref="ULS97:ULS101"/>
    <mergeCell ref="ULT97:ULU101"/>
    <mergeCell ref="UMA97:UMA101"/>
    <mergeCell ref="UMB97:UMC101"/>
    <mergeCell ref="UMI97:UMI101"/>
    <mergeCell ref="UKV97:UKW101"/>
    <mergeCell ref="UIL99:UIP99"/>
    <mergeCell ref="UIT99:UIX99"/>
    <mergeCell ref="UHN99:UHR99"/>
    <mergeCell ref="UHV99:UHZ99"/>
    <mergeCell ref="UID99:UIH99"/>
    <mergeCell ref="UFJ99:UFN99"/>
    <mergeCell ref="UFR99:UFV99"/>
    <mergeCell ref="UFZ99:UGD99"/>
    <mergeCell ref="UGH99:UGL99"/>
    <mergeCell ref="UGP99:UGT99"/>
    <mergeCell ref="UJR99:UJV99"/>
    <mergeCell ref="UJR101:UJV101"/>
    <mergeCell ref="UUD98:UUH98"/>
    <mergeCell ref="UUL98:UUP98"/>
    <mergeCell ref="URR98:URV98"/>
    <mergeCell ref="URZ98:USD98"/>
    <mergeCell ref="USH98:USL98"/>
    <mergeCell ref="USP98:UST98"/>
    <mergeCell ref="USX98:UTB98"/>
    <mergeCell ref="UQD98:UQH98"/>
    <mergeCell ref="UQL98:UQP98"/>
    <mergeCell ref="UQT98:UQX98"/>
    <mergeCell ref="URB98:URF98"/>
    <mergeCell ref="URJ98:URN98"/>
    <mergeCell ref="VAF97:VAG101"/>
    <mergeCell ref="VAM97:VAM101"/>
    <mergeCell ref="VAN97:VAO101"/>
    <mergeCell ref="UZO97:UZO101"/>
    <mergeCell ref="UZP97:UZQ101"/>
    <mergeCell ref="UZW97:UZW101"/>
    <mergeCell ref="UZX97:UZY101"/>
    <mergeCell ref="VAE97:VAE101"/>
    <mergeCell ref="UYR97:UYS101"/>
    <mergeCell ref="UYY97:UYY101"/>
    <mergeCell ref="UYZ97:UZA101"/>
    <mergeCell ref="UZG97:UZG101"/>
    <mergeCell ref="UZH97:UZI101"/>
    <mergeCell ref="UYA97:UYA101"/>
    <mergeCell ref="UYB97:UYC101"/>
    <mergeCell ref="UYI97:UYI101"/>
    <mergeCell ref="UYJ97:UYK101"/>
    <mergeCell ref="UYQ97:UYQ101"/>
    <mergeCell ref="UXD97:UXE101"/>
    <mergeCell ref="UXK97:UXK101"/>
    <mergeCell ref="UXL97:UXM101"/>
    <mergeCell ref="UXS97:UXS101"/>
    <mergeCell ref="UXT97:UXU101"/>
    <mergeCell ref="UWM97:UWM101"/>
    <mergeCell ref="UWN97:UWO101"/>
    <mergeCell ref="UWU97:UWU101"/>
    <mergeCell ref="UWV97:UWW101"/>
    <mergeCell ref="UXC97:UXC101"/>
    <mergeCell ref="UVP97:UVQ101"/>
    <mergeCell ref="USH99:USL99"/>
    <mergeCell ref="USP99:UST99"/>
    <mergeCell ref="USX99:UTB99"/>
    <mergeCell ref="UQD99:UQH99"/>
    <mergeCell ref="UQL99:UQP99"/>
    <mergeCell ref="UQT99:UQX99"/>
    <mergeCell ref="URB99:URF99"/>
    <mergeCell ref="URJ99:URN99"/>
    <mergeCell ref="UYL98:UYP98"/>
    <mergeCell ref="UYT98:UYX98"/>
    <mergeCell ref="UZB98:UZF98"/>
    <mergeCell ref="UWH98:UWL98"/>
    <mergeCell ref="UWP98:UWT98"/>
    <mergeCell ref="UWX98:UXB98"/>
    <mergeCell ref="UXF98:UXJ98"/>
    <mergeCell ref="UXN98:UXR98"/>
    <mergeCell ref="UUT98:UUX98"/>
    <mergeCell ref="UVB98:UVF98"/>
    <mergeCell ref="UVJ98:UVN98"/>
    <mergeCell ref="UVR98:UVV98"/>
    <mergeCell ref="UVZ98:UWD98"/>
    <mergeCell ref="UTN98:UTR98"/>
    <mergeCell ref="UTV98:UTZ98"/>
    <mergeCell ref="VAP98:VAT98"/>
    <mergeCell ref="VEP101:VET101"/>
    <mergeCell ref="VDZ98:VED98"/>
    <mergeCell ref="VEH98:VEL98"/>
    <mergeCell ref="VEP98:VET98"/>
    <mergeCell ref="UVR99:UVV99"/>
    <mergeCell ref="UVZ99:UWD99"/>
    <mergeCell ref="UXN99:UXR99"/>
    <mergeCell ref="VFN100:VFR100"/>
    <mergeCell ref="VFV100:VFZ100"/>
    <mergeCell ref="VGD100:VGH100"/>
    <mergeCell ref="VAU97:VAU101"/>
    <mergeCell ref="UZJ98:UZN98"/>
    <mergeCell ref="UZR98:UZV98"/>
    <mergeCell ref="UZZ98:VAD98"/>
    <mergeCell ref="VAH98:VAL98"/>
    <mergeCell ref="UXV101:UXZ101"/>
    <mergeCell ref="UYD101:UYH101"/>
    <mergeCell ref="UYL101:UYP101"/>
    <mergeCell ref="UYT101:UYX101"/>
    <mergeCell ref="VTO97:VTO101"/>
    <mergeCell ref="VTP97:VTQ101"/>
    <mergeCell ref="VTW97:VTW101"/>
    <mergeCell ref="VTX97:VTY101"/>
    <mergeCell ref="VUE97:VUE101"/>
    <mergeCell ref="VSR97:VSS101"/>
    <mergeCell ref="VSY97:VSY101"/>
    <mergeCell ref="VSZ97:VTA101"/>
    <mergeCell ref="VTG97:VTG101"/>
    <mergeCell ref="VTH97:VTI101"/>
    <mergeCell ref="VSA97:VSA101"/>
    <mergeCell ref="VSB97:VSC101"/>
    <mergeCell ref="VSI97:VSI101"/>
    <mergeCell ref="VSJ97:VSK101"/>
    <mergeCell ref="VSQ97:VSQ101"/>
    <mergeCell ref="VRD97:VRE101"/>
    <mergeCell ref="VPJ99:VPN99"/>
    <mergeCell ref="VPR99:VPV99"/>
    <mergeCell ref="VPZ99:VQD99"/>
    <mergeCell ref="VNF99:VNJ99"/>
    <mergeCell ref="VNN99:VNR99"/>
    <mergeCell ref="VNV99:VNZ99"/>
    <mergeCell ref="VOD99:VOH99"/>
    <mergeCell ref="VOL99:VOP99"/>
    <mergeCell ref="VLR99:VLV99"/>
    <mergeCell ref="VLZ99:VMD99"/>
    <mergeCell ref="VMH99:VML99"/>
    <mergeCell ref="VMP99:VMT99"/>
    <mergeCell ref="VMX99:VNB99"/>
    <mergeCell ref="VTZ100:VUD100"/>
    <mergeCell ref="VKD98:VKH98"/>
    <mergeCell ref="VKL98:VKP98"/>
    <mergeCell ref="VFN101:VFR101"/>
    <mergeCell ref="VFV101:VFZ101"/>
    <mergeCell ref="VGD101:VGH101"/>
    <mergeCell ref="VGL101:VGP101"/>
    <mergeCell ref="VGT101:VGX101"/>
    <mergeCell ref="UZJ100:UZN100"/>
    <mergeCell ref="UZR100:UZV100"/>
    <mergeCell ref="UZZ100:VAD100"/>
    <mergeCell ref="VAH100:VAL100"/>
    <mergeCell ref="VAP100:VAT100"/>
    <mergeCell ref="VFK97:VFK101"/>
    <mergeCell ref="VFL97:VFM101"/>
    <mergeCell ref="WFR98:WFV98"/>
    <mergeCell ref="WFZ98:WGD98"/>
    <mergeCell ref="WGH98:WGL98"/>
    <mergeCell ref="WGP98:WGT98"/>
    <mergeCell ref="WAD100:WAH100"/>
    <mergeCell ref="WAL100:WAP100"/>
    <mergeCell ref="VVT97:VVU101"/>
    <mergeCell ref="VWA97:VWA101"/>
    <mergeCell ref="VWB97:VWC101"/>
    <mergeCell ref="VVC97:VVC101"/>
    <mergeCell ref="VVD97:VVE101"/>
    <mergeCell ref="VVK97:VVK101"/>
    <mergeCell ref="VYP101:VYT101"/>
    <mergeCell ref="VYX101:VZB101"/>
    <mergeCell ref="VZF101:VZJ101"/>
    <mergeCell ref="VWL101:VWP101"/>
    <mergeCell ref="VWT101:VWX101"/>
    <mergeCell ref="VXB101:VXF101"/>
    <mergeCell ref="VXJ101:VXN101"/>
    <mergeCell ref="VXR101:VXV101"/>
    <mergeCell ref="VUX101:VVB101"/>
    <mergeCell ref="VVF101:VVJ101"/>
    <mergeCell ref="VVN101:VVR101"/>
    <mergeCell ref="VVV101:VVZ101"/>
    <mergeCell ref="VWD101:VWH101"/>
    <mergeCell ref="VTJ101:VTN101"/>
    <mergeCell ref="VTR101:VTV101"/>
    <mergeCell ref="VTZ101:VUD101"/>
    <mergeCell ref="VUH101:VUL101"/>
    <mergeCell ref="VUP101:VUT101"/>
    <mergeCell ref="VRV101:VRZ101"/>
    <mergeCell ref="VSD101:VSH101"/>
    <mergeCell ref="VSL101:VSP101"/>
    <mergeCell ref="VST101:VSX101"/>
    <mergeCell ref="VTB101:VTF101"/>
    <mergeCell ref="VST100:VSX100"/>
    <mergeCell ref="VTB100:VTF100"/>
    <mergeCell ref="VTJ99:VTN99"/>
    <mergeCell ref="VTJ100:VTN100"/>
    <mergeCell ref="VTR100:VTV100"/>
    <mergeCell ref="VYN97:VYO101"/>
    <mergeCell ref="VYU97:VYU101"/>
    <mergeCell ref="VZV100:VZZ100"/>
    <mergeCell ref="VZC97:VZC101"/>
    <mergeCell ref="VZD97:VZE101"/>
    <mergeCell ref="VZK97:VZK101"/>
    <mergeCell ref="WGX98:WHB98"/>
    <mergeCell ref="WED98:WEH98"/>
    <mergeCell ref="WEL98:WEP98"/>
    <mergeCell ref="WET98:WEX98"/>
    <mergeCell ref="WFB98:WFF98"/>
    <mergeCell ref="WFJ98:WFN98"/>
    <mergeCell ref="WCP98:WCT98"/>
    <mergeCell ref="WCX98:WDB98"/>
    <mergeCell ref="WDF98:WDJ98"/>
    <mergeCell ref="WDN98:WDR98"/>
    <mergeCell ref="WDV98:WDZ98"/>
    <mergeCell ref="WBB98:WBF98"/>
    <mergeCell ref="WBJ98:WBN98"/>
    <mergeCell ref="WBR98:WBV98"/>
    <mergeCell ref="WBZ98:WCD98"/>
    <mergeCell ref="WCH98:WCL98"/>
    <mergeCell ref="VZN98:VZR98"/>
    <mergeCell ref="VZV98:VZZ98"/>
    <mergeCell ref="WAD98:WAH98"/>
    <mergeCell ref="WAL98:WAP98"/>
    <mergeCell ref="WAT98:WAX98"/>
    <mergeCell ref="VXZ98:VYD98"/>
    <mergeCell ref="VYH98:VYL98"/>
    <mergeCell ref="VYP98:VYT98"/>
    <mergeCell ref="VYX98:VZB98"/>
    <mergeCell ref="VZF98:VZJ98"/>
    <mergeCell ref="VWL98:VWP98"/>
    <mergeCell ref="VWT98:VWX98"/>
    <mergeCell ref="VXB98:VXF98"/>
    <mergeCell ref="VXJ98:VXN98"/>
    <mergeCell ref="VXR98:VXV98"/>
    <mergeCell ref="WGN97:WGO101"/>
    <mergeCell ref="WGU97:WGU101"/>
    <mergeCell ref="WGV97:WGW101"/>
    <mergeCell ref="WFW97:WFW101"/>
    <mergeCell ref="WFX97:WFY101"/>
    <mergeCell ref="WGE97:WGE101"/>
    <mergeCell ref="WGF97:WGG101"/>
    <mergeCell ref="WGM97:WGM101"/>
    <mergeCell ref="WEZ97:WFA101"/>
    <mergeCell ref="WFG97:WFG101"/>
    <mergeCell ref="WFH97:WFI101"/>
    <mergeCell ref="WFO97:WFO101"/>
    <mergeCell ref="WFP97:WFQ101"/>
    <mergeCell ref="WEI97:WEI101"/>
    <mergeCell ref="WEJ97:WEK101"/>
    <mergeCell ref="WEQ97:WEQ101"/>
    <mergeCell ref="WER97:WES101"/>
    <mergeCell ref="WEY97:WEY101"/>
    <mergeCell ref="WDL97:WDM101"/>
    <mergeCell ref="WDS97:WDS101"/>
    <mergeCell ref="WDT97:WDU101"/>
    <mergeCell ref="WEA97:WEA101"/>
    <mergeCell ref="WEB97:WEC101"/>
    <mergeCell ref="WCU97:WCU101"/>
    <mergeCell ref="WCV97:WCW101"/>
    <mergeCell ref="WDC97:WDC101"/>
    <mergeCell ref="WDD97:WDE101"/>
    <mergeCell ref="WDK97:WDK101"/>
    <mergeCell ref="WBX97:WBY101"/>
    <mergeCell ref="WFR99:WFV99"/>
    <mergeCell ref="WFZ99:WGD99"/>
    <mergeCell ref="WGH99:WGL99"/>
    <mergeCell ref="WGP99:WGT99"/>
    <mergeCell ref="WKX98:WLB98"/>
    <mergeCell ref="WLF98:WLJ98"/>
    <mergeCell ref="WLN98:WLR98"/>
    <mergeCell ref="WIT98:WIX98"/>
    <mergeCell ref="WJB98:WJF98"/>
    <mergeCell ref="WJJ98:WJN98"/>
    <mergeCell ref="WJR98:WJV98"/>
    <mergeCell ref="WJZ98:WKD98"/>
    <mergeCell ref="WHF98:WHJ98"/>
    <mergeCell ref="WHN98:WHR98"/>
    <mergeCell ref="WHV98:WHZ98"/>
    <mergeCell ref="WID98:WIH98"/>
    <mergeCell ref="WIL98:WIP98"/>
    <mergeCell ref="WSV97:WSW101"/>
    <mergeCell ref="WTC97:WTC101"/>
    <mergeCell ref="WTD97:WTE101"/>
    <mergeCell ref="WSE97:WSE101"/>
    <mergeCell ref="WSF97:WSG101"/>
    <mergeCell ref="WSM97:WSM101"/>
    <mergeCell ref="WSN97:WSO101"/>
    <mergeCell ref="WSU97:WSU101"/>
    <mergeCell ref="WRH97:WRI101"/>
    <mergeCell ref="WRO97:WRO101"/>
    <mergeCell ref="WRP97:WRQ101"/>
    <mergeCell ref="WRW97:WRW101"/>
    <mergeCell ref="WRX97:WRY101"/>
    <mergeCell ref="WQQ97:WQQ101"/>
    <mergeCell ref="WQR97:WQS101"/>
    <mergeCell ref="WQY97:WQY101"/>
    <mergeCell ref="WQZ97:WRA101"/>
    <mergeCell ref="WRG97:WRG101"/>
    <mergeCell ref="WPT97:WPU101"/>
    <mergeCell ref="WQA97:WQA101"/>
    <mergeCell ref="WQB97:WQC101"/>
    <mergeCell ref="WQI97:WQI101"/>
    <mergeCell ref="WQJ97:WQK101"/>
    <mergeCell ref="WPC97:WPC101"/>
    <mergeCell ref="WPD97:WPE101"/>
    <mergeCell ref="WPK97:WPK101"/>
    <mergeCell ref="WPL97:WPM101"/>
    <mergeCell ref="WKH99:WKL99"/>
    <mergeCell ref="WKP99:WKT99"/>
    <mergeCell ref="WKX99:WLB99"/>
    <mergeCell ref="WLF99:WLJ99"/>
    <mergeCell ref="WLN99:WLR99"/>
    <mergeCell ref="WIT99:WIX99"/>
    <mergeCell ref="WJB99:WJF99"/>
    <mergeCell ref="WJJ99:WJN99"/>
    <mergeCell ref="WJR99:WJV99"/>
    <mergeCell ref="WJZ99:WKD99"/>
    <mergeCell ref="WHF99:WHJ99"/>
    <mergeCell ref="WHN99:WHR99"/>
    <mergeCell ref="WHV99:WHZ99"/>
    <mergeCell ref="WID99:WIH99"/>
    <mergeCell ref="WIL99:WIP99"/>
    <mergeCell ref="WRJ99:WRN99"/>
    <mergeCell ref="WRR99:WRV99"/>
    <mergeCell ref="WOX99:WPB99"/>
    <mergeCell ref="WPF99:WPJ99"/>
    <mergeCell ref="WPN99:WPR99"/>
    <mergeCell ref="WPV99:WPZ99"/>
    <mergeCell ref="WQD99:WQH99"/>
    <mergeCell ref="WKH98:WKL98"/>
    <mergeCell ref="XEH98:XEL98"/>
    <mergeCell ref="XEP98:XET98"/>
    <mergeCell ref="XEX98:XFB98"/>
    <mergeCell ref="L117:P117"/>
    <mergeCell ref="J99:N99"/>
    <mergeCell ref="R99:V99"/>
    <mergeCell ref="Z99:AD99"/>
    <mergeCell ref="AH99:AL99"/>
    <mergeCell ref="AP99:AT99"/>
    <mergeCell ref="AX99:BB99"/>
    <mergeCell ref="BF99:BJ99"/>
    <mergeCell ref="BN99:BR99"/>
    <mergeCell ref="BV99:BZ99"/>
    <mergeCell ref="CD99:CH99"/>
    <mergeCell ref="CL99:CP99"/>
    <mergeCell ref="CT99:CX99"/>
    <mergeCell ref="XCT98:XCX98"/>
    <mergeCell ref="XDB98:XDF98"/>
    <mergeCell ref="XDJ98:XDN98"/>
    <mergeCell ref="XDR98:XDV98"/>
    <mergeCell ref="XDZ98:XED98"/>
    <mergeCell ref="XBF98:XBJ98"/>
    <mergeCell ref="XBN98:XBR98"/>
    <mergeCell ref="XBV98:XBZ98"/>
    <mergeCell ref="XCD98:XCH98"/>
    <mergeCell ref="XCL98:XCP98"/>
    <mergeCell ref="WZR98:WZV98"/>
    <mergeCell ref="WZZ98:XAD98"/>
    <mergeCell ref="XAH98:XAL98"/>
    <mergeCell ref="XAP98:XAT98"/>
    <mergeCell ref="XAX98:XBB98"/>
    <mergeCell ref="WYD98:WYH98"/>
    <mergeCell ref="WYL98:WYP98"/>
    <mergeCell ref="WYT98:WYX98"/>
    <mergeCell ref="WZB98:WZF98"/>
    <mergeCell ref="WZJ98:WZN98"/>
    <mergeCell ref="WWP98:WWT98"/>
    <mergeCell ref="WWX98:WXB98"/>
    <mergeCell ref="WXF98:WXJ98"/>
    <mergeCell ref="WXN98:WXR98"/>
    <mergeCell ref="WXV98:WXZ98"/>
    <mergeCell ref="WVB98:WVF98"/>
    <mergeCell ref="WVJ98:WVN98"/>
    <mergeCell ref="WVR98:WVV98"/>
    <mergeCell ref="WVZ98:WWD98"/>
    <mergeCell ref="WWH98:WWL98"/>
    <mergeCell ref="WTN98:WTR98"/>
    <mergeCell ref="WTV98:WTZ98"/>
    <mergeCell ref="WUD98:WUH98"/>
    <mergeCell ref="WUL98:WUP98"/>
    <mergeCell ref="WUT98:WUX98"/>
    <mergeCell ref="WRZ98:WSD98"/>
    <mergeCell ref="WSH98:WSL98"/>
    <mergeCell ref="WSP98:WST98"/>
    <mergeCell ref="WSX98:WTB98"/>
    <mergeCell ref="WTF98:WTJ98"/>
    <mergeCell ref="WQL98:WQP98"/>
    <mergeCell ref="WQT98:WQX98"/>
    <mergeCell ref="WRB98:WRF98"/>
    <mergeCell ref="PZ99:QD99"/>
    <mergeCell ref="QH99:QL99"/>
    <mergeCell ref="QP99:QT99"/>
    <mergeCell ref="QX99:RB99"/>
    <mergeCell ref="RF99:RJ99"/>
    <mergeCell ref="MP99:MT99"/>
    <mergeCell ref="JV99:JZ99"/>
    <mergeCell ref="KD99:KH99"/>
    <mergeCell ref="KL99:KP99"/>
    <mergeCell ref="KT99:KX99"/>
    <mergeCell ref="LB99:LF99"/>
    <mergeCell ref="IH99:IL99"/>
    <mergeCell ref="IP99:IT99"/>
    <mergeCell ref="IX99:JB99"/>
    <mergeCell ref="JF99:JJ99"/>
    <mergeCell ref="JN99:JR99"/>
    <mergeCell ref="GT99:GX99"/>
    <mergeCell ref="HB99:HF99"/>
    <mergeCell ref="HJ99:HN99"/>
    <mergeCell ref="HR99:HV99"/>
    <mergeCell ref="HZ99:ID99"/>
    <mergeCell ref="QV97:QW101"/>
    <mergeCell ref="RC97:RC101"/>
    <mergeCell ref="RD97:RE101"/>
    <mergeCell ref="QE97:QE101"/>
    <mergeCell ref="QF97:QG101"/>
    <mergeCell ref="QM97:QM101"/>
    <mergeCell ref="QN97:QO101"/>
    <mergeCell ref="QU97:QU101"/>
    <mergeCell ref="PH97:PI101"/>
    <mergeCell ref="PO97:PO101"/>
    <mergeCell ref="PP97:PQ101"/>
    <mergeCell ref="PW97:PW101"/>
    <mergeCell ref="PX97:PY101"/>
    <mergeCell ref="OQ97:OQ101"/>
    <mergeCell ref="OR97:OS101"/>
    <mergeCell ref="OY97:OY101"/>
    <mergeCell ref="OZ97:PA101"/>
    <mergeCell ref="PG97:PG101"/>
    <mergeCell ref="NT97:NU101"/>
    <mergeCell ref="OA97:OA101"/>
    <mergeCell ref="OB97:OC101"/>
    <mergeCell ref="OI97:OI101"/>
    <mergeCell ref="OJ97:OK101"/>
    <mergeCell ref="NC97:NC101"/>
    <mergeCell ref="ND97:NE101"/>
    <mergeCell ref="NK97:NK101"/>
    <mergeCell ref="NL97:NM101"/>
    <mergeCell ref="NS97:NS101"/>
    <mergeCell ref="MU97:MU101"/>
    <mergeCell ref="JV101:JZ101"/>
    <mergeCell ref="KD101:KH101"/>
    <mergeCell ref="KL101:KP101"/>
    <mergeCell ref="KT101:KX101"/>
    <mergeCell ref="LB101:LF101"/>
    <mergeCell ref="IH101:IL101"/>
    <mergeCell ref="IP101:IT101"/>
    <mergeCell ref="LJ98:LN98"/>
    <mergeCell ref="LR98:LV98"/>
    <mergeCell ref="LZ98:MD98"/>
    <mergeCell ref="MH98:ML98"/>
    <mergeCell ref="MP98:MT98"/>
    <mergeCell ref="JV98:JZ98"/>
    <mergeCell ref="KD98:KH98"/>
    <mergeCell ref="KL98:KP98"/>
    <mergeCell ref="KT98:KX98"/>
    <mergeCell ref="LB98:LF98"/>
    <mergeCell ref="IH98:IL98"/>
    <mergeCell ref="IP98:IT98"/>
    <mergeCell ref="ABJ99:ABN99"/>
    <mergeCell ref="ABR99:ABV99"/>
    <mergeCell ref="ABZ99:ACD99"/>
    <mergeCell ref="ZF99:ZJ99"/>
    <mergeCell ref="ZN99:ZR99"/>
    <mergeCell ref="ZV99:ZZ99"/>
    <mergeCell ref="AAD99:AAH99"/>
    <mergeCell ref="AAL99:AAP99"/>
    <mergeCell ref="XR99:XV99"/>
    <mergeCell ref="XZ99:YD99"/>
    <mergeCell ref="YH99:YL99"/>
    <mergeCell ref="YP99:YT99"/>
    <mergeCell ref="YX99:ZB99"/>
    <mergeCell ref="WD99:WH99"/>
    <mergeCell ref="WL99:WP99"/>
    <mergeCell ref="WT99:WX99"/>
    <mergeCell ref="XB99:XF99"/>
    <mergeCell ref="XJ99:XN99"/>
    <mergeCell ref="UP99:UT99"/>
    <mergeCell ref="UX99:VB99"/>
    <mergeCell ref="VF99:VJ99"/>
    <mergeCell ref="VN99:VR99"/>
    <mergeCell ref="VV99:VZ99"/>
    <mergeCell ref="TB99:TF99"/>
    <mergeCell ref="TJ99:TN99"/>
    <mergeCell ref="TR99:TV99"/>
    <mergeCell ref="TZ99:UD99"/>
    <mergeCell ref="UH99:UL99"/>
    <mergeCell ref="RN99:RR99"/>
    <mergeCell ref="RV99:RZ99"/>
    <mergeCell ref="SD99:SH99"/>
    <mergeCell ref="SL99:SP99"/>
    <mergeCell ref="ST99:SX99"/>
    <mergeCell ref="ABP97:ABQ101"/>
    <mergeCell ref="ABW97:ABW101"/>
    <mergeCell ref="ABX97:ABY101"/>
    <mergeCell ref="AAY97:AAY101"/>
    <mergeCell ref="AAZ97:ABA101"/>
    <mergeCell ref="ABG97:ABG101"/>
    <mergeCell ref="ABH97:ABI101"/>
    <mergeCell ref="ABO97:ABO101"/>
    <mergeCell ref="AAB97:AAC101"/>
    <mergeCell ref="AAI97:AAI101"/>
    <mergeCell ref="AAJ97:AAK101"/>
    <mergeCell ref="AAQ97:AAQ101"/>
    <mergeCell ref="AAR97:AAS101"/>
    <mergeCell ref="ZK97:ZK101"/>
    <mergeCell ref="ZL97:ZM101"/>
    <mergeCell ref="ZS97:ZS101"/>
    <mergeCell ref="ZT97:ZU101"/>
    <mergeCell ref="AAA97:AAA101"/>
    <mergeCell ref="YN97:YO101"/>
    <mergeCell ref="YU97:YU101"/>
    <mergeCell ref="YV97:YW101"/>
    <mergeCell ref="ZC97:ZC101"/>
    <mergeCell ref="ZD97:ZE101"/>
    <mergeCell ref="XW97:XW101"/>
    <mergeCell ref="XX97:XY101"/>
    <mergeCell ref="YE97:YE101"/>
    <mergeCell ref="YF97:YG101"/>
    <mergeCell ref="YM97:YM101"/>
    <mergeCell ref="XO97:XO101"/>
    <mergeCell ref="WD98:WH98"/>
    <mergeCell ref="WL98:WP98"/>
    <mergeCell ref="AIT99:AIX99"/>
    <mergeCell ref="AJB99:AJF99"/>
    <mergeCell ref="AJJ99:AJN99"/>
    <mergeCell ref="AJR99:AJV99"/>
    <mergeCell ref="AGX99:AHB99"/>
    <mergeCell ref="AHF99:AHJ99"/>
    <mergeCell ref="AHN99:AHR99"/>
    <mergeCell ref="AHV99:AHZ99"/>
    <mergeCell ref="AID99:AIH99"/>
    <mergeCell ref="AFJ99:AFN99"/>
    <mergeCell ref="AFR99:AFV99"/>
    <mergeCell ref="AFZ99:AGD99"/>
    <mergeCell ref="AGH99:AGL99"/>
    <mergeCell ref="AGP99:AGT99"/>
    <mergeCell ref="ADV99:ADZ99"/>
    <mergeCell ref="AED99:AEH99"/>
    <mergeCell ref="AEL99:AEP99"/>
    <mergeCell ref="AET99:AEX99"/>
    <mergeCell ref="AFB99:AFF99"/>
    <mergeCell ref="ACH99:ACL99"/>
    <mergeCell ref="ACP99:ACT99"/>
    <mergeCell ref="ACX99:ADB99"/>
    <mergeCell ref="ADF99:ADJ99"/>
    <mergeCell ref="ADN99:ADR99"/>
    <mergeCell ref="AMJ97:AMK101"/>
    <mergeCell ref="AMQ97:AMQ101"/>
    <mergeCell ref="AMR97:AMS101"/>
    <mergeCell ref="ALS97:ALS101"/>
    <mergeCell ref="ALT97:ALU101"/>
    <mergeCell ref="AMA97:AMA101"/>
    <mergeCell ref="AMB97:AMC101"/>
    <mergeCell ref="AMI97:AMI101"/>
    <mergeCell ref="AKV97:AKW101"/>
    <mergeCell ref="ALC97:ALC101"/>
    <mergeCell ref="ALD97:ALE101"/>
    <mergeCell ref="ALK97:ALK101"/>
    <mergeCell ref="ALL97:ALM101"/>
    <mergeCell ref="AKE97:AKE101"/>
    <mergeCell ref="AKF97:AKG101"/>
    <mergeCell ref="AKM97:AKM101"/>
    <mergeCell ref="AKN97:AKO101"/>
    <mergeCell ref="AKU97:AKU101"/>
    <mergeCell ref="AJH97:AJI101"/>
    <mergeCell ref="AJO97:AJO101"/>
    <mergeCell ref="AJP97:AJQ101"/>
    <mergeCell ref="AJW97:AJW101"/>
    <mergeCell ref="AJX97:AJY101"/>
    <mergeCell ref="AIQ97:AIQ101"/>
    <mergeCell ref="AIR97:AIS101"/>
    <mergeCell ref="AIY97:AIY101"/>
    <mergeCell ref="AIZ97:AJA101"/>
    <mergeCell ref="AJG97:AJG101"/>
    <mergeCell ref="AII97:AII101"/>
    <mergeCell ref="AJZ101:AKD101"/>
    <mergeCell ref="AKH101:AKL101"/>
    <mergeCell ref="AKP101:AKT101"/>
    <mergeCell ref="AKX101:ALB101"/>
    <mergeCell ref="ALF101:ALJ101"/>
    <mergeCell ref="AIL101:AIP101"/>
    <mergeCell ref="AIT101:AIX101"/>
    <mergeCell ref="AJB101:AJF101"/>
    <mergeCell ref="AJJ101:AJN101"/>
    <mergeCell ref="AJR101:AJV101"/>
    <mergeCell ref="AGX101:AHB101"/>
    <mergeCell ref="ARZ99:ASD99"/>
    <mergeCell ref="ASH99:ASL99"/>
    <mergeCell ref="ASP99:AST99"/>
    <mergeCell ref="ASX99:ATB99"/>
    <mergeCell ref="AQD99:AQH99"/>
    <mergeCell ref="AQL99:AQP99"/>
    <mergeCell ref="AQT99:AQX99"/>
    <mergeCell ref="ARB99:ARF99"/>
    <mergeCell ref="ARJ99:ARN99"/>
    <mergeCell ref="AOP99:AOT99"/>
    <mergeCell ref="AOX99:APB99"/>
    <mergeCell ref="APF99:APJ99"/>
    <mergeCell ref="APN99:APR99"/>
    <mergeCell ref="APV99:APZ99"/>
    <mergeCell ref="ANB99:ANF99"/>
    <mergeCell ref="ANJ99:ANN99"/>
    <mergeCell ref="ANR99:ANV99"/>
    <mergeCell ref="ANZ99:AOD99"/>
    <mergeCell ref="AOH99:AOL99"/>
    <mergeCell ref="AXD97:AXE101"/>
    <mergeCell ref="AXK97:AXK101"/>
    <mergeCell ref="AXL97:AXM101"/>
    <mergeCell ref="AWM97:AWM101"/>
    <mergeCell ref="AWN97:AWO101"/>
    <mergeCell ref="AWU97:AWU101"/>
    <mergeCell ref="AWV97:AWW101"/>
    <mergeCell ref="AXC97:AXC101"/>
    <mergeCell ref="AVP97:AVQ101"/>
    <mergeCell ref="AVW97:AVW101"/>
    <mergeCell ref="AVX97:AVY101"/>
    <mergeCell ref="AWE97:AWE101"/>
    <mergeCell ref="AWF97:AWG101"/>
    <mergeCell ref="AUY97:AUY101"/>
    <mergeCell ref="AUZ97:AVA101"/>
    <mergeCell ref="AVG97:AVG101"/>
    <mergeCell ref="AVH97:AVI101"/>
    <mergeCell ref="AVO97:AVO101"/>
    <mergeCell ref="AUB97:AUC101"/>
    <mergeCell ref="AUI97:AUI101"/>
    <mergeCell ref="AUJ97:AUK101"/>
    <mergeCell ref="AUQ97:AUQ101"/>
    <mergeCell ref="AUR97:AUS101"/>
    <mergeCell ref="ATK97:ATK101"/>
    <mergeCell ref="ATL97:ATM101"/>
    <mergeCell ref="ATS97:ATS101"/>
    <mergeCell ref="ATT97:ATU101"/>
    <mergeCell ref="AUA97:AUA101"/>
    <mergeCell ref="ATC97:ATC101"/>
    <mergeCell ref="ARR98:ARV98"/>
    <mergeCell ref="ARZ98:ASD98"/>
    <mergeCell ref="ASH98:ASL98"/>
    <mergeCell ref="ASP98:AST98"/>
    <mergeCell ref="ASX98:ATB98"/>
    <mergeCell ref="AQD98:AQH98"/>
    <mergeCell ref="AQL98:AQP98"/>
    <mergeCell ref="ARB101:ARF101"/>
    <mergeCell ref="ARJ101:ARN101"/>
    <mergeCell ref="AOP101:AOT101"/>
    <mergeCell ref="AOX101:APB101"/>
    <mergeCell ref="APF101:APJ101"/>
    <mergeCell ref="AQT98:AQX98"/>
    <mergeCell ref="ARB98:ARF98"/>
    <mergeCell ref="ARJ98:ARN98"/>
    <mergeCell ref="AOP98:AOT98"/>
    <mergeCell ref="BCL99:BCP99"/>
    <mergeCell ref="BCT99:BCX99"/>
    <mergeCell ref="BDB99:BDF99"/>
    <mergeCell ref="BDJ99:BDN99"/>
    <mergeCell ref="BDR99:BDV99"/>
    <mergeCell ref="BAX99:BBB99"/>
    <mergeCell ref="BBF99:BBJ99"/>
    <mergeCell ref="BBN99:BBR99"/>
    <mergeCell ref="BBV99:BBZ99"/>
    <mergeCell ref="BCD99:BCH99"/>
    <mergeCell ref="AZJ99:AZN99"/>
    <mergeCell ref="AZR99:AZV99"/>
    <mergeCell ref="AZZ99:BAD99"/>
    <mergeCell ref="BAH99:BAL99"/>
    <mergeCell ref="BAP99:BAT99"/>
    <mergeCell ref="AXV99:AXZ99"/>
    <mergeCell ref="AYD99:AYH99"/>
    <mergeCell ref="AYL99:AYP99"/>
    <mergeCell ref="AYT99:AYX99"/>
    <mergeCell ref="AZB99:AZF99"/>
    <mergeCell ref="BHX97:BHY101"/>
    <mergeCell ref="BIE97:BIE101"/>
    <mergeCell ref="BIF97:BIG101"/>
    <mergeCell ref="BHG97:BHG101"/>
    <mergeCell ref="BHH97:BHI101"/>
    <mergeCell ref="BHO97:BHO101"/>
    <mergeCell ref="BHP97:BHQ101"/>
    <mergeCell ref="BHW97:BHW101"/>
    <mergeCell ref="BGJ97:BGK101"/>
    <mergeCell ref="BGQ97:BGQ101"/>
    <mergeCell ref="BGR97:BGS101"/>
    <mergeCell ref="BGY97:BGY101"/>
    <mergeCell ref="BGZ97:BHA101"/>
    <mergeCell ref="BFS97:BFS101"/>
    <mergeCell ref="BFT97:BFU101"/>
    <mergeCell ref="BGA97:BGA101"/>
    <mergeCell ref="BGB97:BGC101"/>
    <mergeCell ref="BGI97:BGI101"/>
    <mergeCell ref="BEV97:BEW101"/>
    <mergeCell ref="BFC97:BFC101"/>
    <mergeCell ref="BFD97:BFE101"/>
    <mergeCell ref="BFK97:BFK101"/>
    <mergeCell ref="BFL97:BFM101"/>
    <mergeCell ref="BEE97:BEE101"/>
    <mergeCell ref="BEF97:BEG101"/>
    <mergeCell ref="BEM97:BEM101"/>
    <mergeCell ref="BEN97:BEO101"/>
    <mergeCell ref="BEU97:BEU101"/>
    <mergeCell ref="BDW97:BDW101"/>
    <mergeCell ref="BHR101:BHV101"/>
    <mergeCell ref="BHZ101:BID101"/>
    <mergeCell ref="BCL98:BCP98"/>
    <mergeCell ref="BCT98:BCX98"/>
    <mergeCell ref="BDB98:BDF98"/>
    <mergeCell ref="BDJ98:BDN98"/>
    <mergeCell ref="BDR98:BDV98"/>
    <mergeCell ref="BFN99:BFR99"/>
    <mergeCell ref="BFV99:BFZ99"/>
    <mergeCell ref="BHB101:BHF101"/>
    <mergeCell ref="BHJ101:BHN101"/>
    <mergeCell ref="BGD101:BGH101"/>
    <mergeCell ref="BAX100:BBB100"/>
    <mergeCell ref="BBF100:BBJ100"/>
    <mergeCell ref="BBN100:BBR100"/>
    <mergeCell ref="BLB99:BLF99"/>
    <mergeCell ref="BLJ99:BLN99"/>
    <mergeCell ref="BIP99:BIT99"/>
    <mergeCell ref="BIX99:BJB99"/>
    <mergeCell ref="BJF99:BJJ99"/>
    <mergeCell ref="BJN99:BJR99"/>
    <mergeCell ref="BJV99:BJZ99"/>
    <mergeCell ref="BSR97:BSS101"/>
    <mergeCell ref="BSY97:BSY101"/>
    <mergeCell ref="BSZ97:BTA101"/>
    <mergeCell ref="BSA97:BSA101"/>
    <mergeCell ref="BSB97:BSC101"/>
    <mergeCell ref="BSI97:BSI101"/>
    <mergeCell ref="BSJ97:BSK101"/>
    <mergeCell ref="BSQ97:BSQ101"/>
    <mergeCell ref="BRD97:BRE101"/>
    <mergeCell ref="BRK97:BRK101"/>
    <mergeCell ref="BRL97:BRM101"/>
    <mergeCell ref="BRS97:BRS101"/>
    <mergeCell ref="BRT97:BRU101"/>
    <mergeCell ref="BQM97:BQM101"/>
    <mergeCell ref="BQN97:BQO101"/>
    <mergeCell ref="BQU97:BQU101"/>
    <mergeCell ref="BQV97:BQW101"/>
    <mergeCell ref="BRC97:BRC101"/>
    <mergeCell ref="BPP97:BPQ101"/>
    <mergeCell ref="BPW97:BPW101"/>
    <mergeCell ref="BPX97:BPY101"/>
    <mergeCell ref="BQE97:BQE101"/>
    <mergeCell ref="BQF97:BQG101"/>
    <mergeCell ref="BOY97:BOY101"/>
    <mergeCell ref="BOZ97:BPA101"/>
    <mergeCell ref="BPG97:BPG101"/>
    <mergeCell ref="BPH97:BPI101"/>
    <mergeCell ref="BPO97:BPO101"/>
    <mergeCell ref="BOQ97:BOQ101"/>
    <mergeCell ref="BNF98:BNJ98"/>
    <mergeCell ref="BNN98:BNR98"/>
    <mergeCell ref="BNV98:BNZ98"/>
    <mergeCell ref="BOD98:BOH98"/>
    <mergeCell ref="BOL98:BOP98"/>
    <mergeCell ref="BLR98:BLV98"/>
    <mergeCell ref="BLZ98:BMD98"/>
    <mergeCell ref="BMH98:BML98"/>
    <mergeCell ref="BMP98:BMT98"/>
    <mergeCell ref="BMX98:BNB98"/>
    <mergeCell ref="BKD98:BKH98"/>
    <mergeCell ref="BKL98:BKP98"/>
    <mergeCell ref="BKT98:BKX98"/>
    <mergeCell ref="BLB98:BLF98"/>
    <mergeCell ref="BLJ98:BLN98"/>
    <mergeCell ref="BIP98:BIT98"/>
    <mergeCell ref="BIX98:BJB98"/>
    <mergeCell ref="BJF98:BJJ98"/>
    <mergeCell ref="BJN98:BJR98"/>
    <mergeCell ref="BJV98:BJZ98"/>
    <mergeCell ref="BVV99:BVZ99"/>
    <mergeCell ref="BWD99:BWH99"/>
    <mergeCell ref="BTJ99:BTN99"/>
    <mergeCell ref="BTR99:BTV99"/>
    <mergeCell ref="BTZ99:BUD99"/>
    <mergeCell ref="BUH99:BUL99"/>
    <mergeCell ref="BUP99:BUT99"/>
    <mergeCell ref="CDL97:CDM101"/>
    <mergeCell ref="CDS97:CDS101"/>
    <mergeCell ref="CDT97:CDU101"/>
    <mergeCell ref="CCU97:CCU101"/>
    <mergeCell ref="CCV97:CCW101"/>
    <mergeCell ref="CDC97:CDC101"/>
    <mergeCell ref="CDD97:CDE101"/>
    <mergeCell ref="CDK97:CDK101"/>
    <mergeCell ref="CBX97:CBY101"/>
    <mergeCell ref="CCE97:CCE101"/>
    <mergeCell ref="CCF97:CCG101"/>
    <mergeCell ref="CCM97:CCM101"/>
    <mergeCell ref="CCN97:CCO101"/>
    <mergeCell ref="CBG97:CBG101"/>
    <mergeCell ref="CBH97:CBI101"/>
    <mergeCell ref="CBO97:CBO101"/>
    <mergeCell ref="CBP97:CBQ101"/>
    <mergeCell ref="CBW97:CBW101"/>
    <mergeCell ref="CAJ97:CAK101"/>
    <mergeCell ref="CAQ97:CAQ101"/>
    <mergeCell ref="CAR97:CAS101"/>
    <mergeCell ref="CAY97:CAY101"/>
    <mergeCell ref="CAZ97:CBA101"/>
    <mergeCell ref="BZS97:BZS101"/>
    <mergeCell ref="BZT97:BZU101"/>
    <mergeCell ref="CAA97:CAA101"/>
    <mergeCell ref="CAB97:CAC101"/>
    <mergeCell ref="CAI97:CAI101"/>
    <mergeCell ref="BZK97:BZK101"/>
    <mergeCell ref="CDF101:CDJ101"/>
    <mergeCell ref="CDN101:CDR101"/>
    <mergeCell ref="BXZ98:BYD98"/>
    <mergeCell ref="BYH98:BYL98"/>
    <mergeCell ref="BYP98:BYT98"/>
    <mergeCell ref="BYX98:BZB98"/>
    <mergeCell ref="BZF98:BZJ98"/>
    <mergeCell ref="BWL100:BWP100"/>
    <mergeCell ref="BWT100:BWX100"/>
    <mergeCell ref="BXB100:BXF100"/>
    <mergeCell ref="BXJ100:BXN100"/>
    <mergeCell ref="BXR100:BXV100"/>
    <mergeCell ref="BWL98:BWP98"/>
    <mergeCell ref="BWT98:BWX98"/>
    <mergeCell ref="BXB98:BXF98"/>
    <mergeCell ref="BXJ98:BXN98"/>
    <mergeCell ref="BXR98:BXV98"/>
    <mergeCell ref="BUX98:BVB98"/>
    <mergeCell ref="BVF98:BVJ98"/>
    <mergeCell ref="BVN98:BVR98"/>
    <mergeCell ref="BUX100:BVB100"/>
    <mergeCell ref="BVF100:BVJ100"/>
    <mergeCell ref="BVN100:BVR100"/>
    <mergeCell ref="BVV100:BVZ100"/>
    <mergeCell ref="BWD100:BWH100"/>
    <mergeCell ref="BTJ100:BTN100"/>
    <mergeCell ref="BTR100:BTV100"/>
    <mergeCell ref="BTZ100:BUD100"/>
    <mergeCell ref="COF97:COG101"/>
    <mergeCell ref="COM97:COM101"/>
    <mergeCell ref="CON97:COO101"/>
    <mergeCell ref="CNO97:CNO101"/>
    <mergeCell ref="CNP97:CNQ101"/>
    <mergeCell ref="CNW97:CNW101"/>
    <mergeCell ref="CNX97:CNY101"/>
    <mergeCell ref="COE97:COE101"/>
    <mergeCell ref="CMR97:CMS101"/>
    <mergeCell ref="CMY97:CMY101"/>
    <mergeCell ref="CMZ97:CNA101"/>
    <mergeCell ref="CNG97:CNG101"/>
    <mergeCell ref="CNH97:CNI101"/>
    <mergeCell ref="CMA97:CMA101"/>
    <mergeCell ref="CMB97:CMC101"/>
    <mergeCell ref="CMI97:CMI101"/>
    <mergeCell ref="CMJ97:CMK101"/>
    <mergeCell ref="CMQ97:CMQ101"/>
    <mergeCell ref="CLD97:CLE101"/>
    <mergeCell ref="CLK97:CLK101"/>
    <mergeCell ref="CLL97:CLM101"/>
    <mergeCell ref="CLS97:CLS101"/>
    <mergeCell ref="CLT97:CLU101"/>
    <mergeCell ref="CKM97:CKM101"/>
    <mergeCell ref="CKN97:CKO101"/>
    <mergeCell ref="CKU97:CKU101"/>
    <mergeCell ref="CKV97:CKW101"/>
    <mergeCell ref="CLC97:CLC101"/>
    <mergeCell ref="CKE97:CKE101"/>
    <mergeCell ref="CIT98:CIX98"/>
    <mergeCell ref="CJB98:CJF98"/>
    <mergeCell ref="CJJ98:CJN98"/>
    <mergeCell ref="CJR98:CJV98"/>
    <mergeCell ref="CJZ98:CKD98"/>
    <mergeCell ref="CKF97:CKG101"/>
    <mergeCell ref="CIT99:CIX99"/>
    <mergeCell ref="CJB99:CJF99"/>
    <mergeCell ref="CJJ99:CJN99"/>
    <mergeCell ref="CJR99:CJV99"/>
    <mergeCell ref="CJZ99:CKD99"/>
    <mergeCell ref="CNZ99:COD99"/>
    <mergeCell ref="COH99:COL99"/>
    <mergeCell ref="CLV99:CLZ99"/>
    <mergeCell ref="CMD99:CMH99"/>
    <mergeCell ref="CNJ99:CNN99"/>
    <mergeCell ref="CNR99:CNV99"/>
    <mergeCell ref="CNJ101:CNN101"/>
    <mergeCell ref="CNR101:CNV101"/>
    <mergeCell ref="CNZ101:COD101"/>
    <mergeCell ref="COH101:COL101"/>
    <mergeCell ref="CID98:CIH98"/>
    <mergeCell ref="CIL98:CIP98"/>
    <mergeCell ref="CFR98:CFV98"/>
    <mergeCell ref="CFZ98:CGD98"/>
    <mergeCell ref="CGH98:CGL98"/>
    <mergeCell ref="CGP98:CGT98"/>
    <mergeCell ref="CGX98:CHB98"/>
    <mergeCell ref="CED98:CEH98"/>
    <mergeCell ref="CEL98:CEP98"/>
    <mergeCell ref="CRR99:CRV99"/>
    <mergeCell ref="COX99:CPB99"/>
    <mergeCell ref="CPF99:CPJ99"/>
    <mergeCell ref="CPN99:CPR99"/>
    <mergeCell ref="CPV99:CPZ99"/>
    <mergeCell ref="CQD99:CQH99"/>
    <mergeCell ref="CYZ97:CZA101"/>
    <mergeCell ref="CZG97:CZG101"/>
    <mergeCell ref="CZH97:CZI101"/>
    <mergeCell ref="CYI97:CYI101"/>
    <mergeCell ref="CYJ97:CYK101"/>
    <mergeCell ref="CYQ97:CYQ101"/>
    <mergeCell ref="CYR97:CYS101"/>
    <mergeCell ref="CYY97:CYY101"/>
    <mergeCell ref="CXL97:CXM101"/>
    <mergeCell ref="CXS97:CXS101"/>
    <mergeCell ref="CXT97:CXU101"/>
    <mergeCell ref="CYA97:CYA101"/>
    <mergeCell ref="CYB97:CYC101"/>
    <mergeCell ref="CWU97:CWU101"/>
    <mergeCell ref="CWV97:CWW101"/>
    <mergeCell ref="CXC97:CXC101"/>
    <mergeCell ref="CXD97:CXE101"/>
    <mergeCell ref="CXK97:CXK101"/>
    <mergeCell ref="CVX97:CVY101"/>
    <mergeCell ref="CWE97:CWE101"/>
    <mergeCell ref="CWF97:CWG101"/>
    <mergeCell ref="CWM97:CWM101"/>
    <mergeCell ref="CWN97:CWO101"/>
    <mergeCell ref="CVG97:CVG101"/>
    <mergeCell ref="CVH97:CVI101"/>
    <mergeCell ref="CVO97:CVO101"/>
    <mergeCell ref="CVP97:CVQ101"/>
    <mergeCell ref="CVW97:CVW101"/>
    <mergeCell ref="CUY97:CUY101"/>
    <mergeCell ref="CYT101:CYX101"/>
    <mergeCell ref="CZB101:CZF101"/>
    <mergeCell ref="CTN98:CTR98"/>
    <mergeCell ref="CTV98:CTZ98"/>
    <mergeCell ref="CUD98:CUH98"/>
    <mergeCell ref="CUL98:CUP98"/>
    <mergeCell ref="CUT98:CUX98"/>
    <mergeCell ref="CWP101:CWT101"/>
    <mergeCell ref="CWX101:CXB101"/>
    <mergeCell ref="CSX98:CTB98"/>
    <mergeCell ref="CTF98:CTJ98"/>
    <mergeCell ref="CQL98:CQP98"/>
    <mergeCell ref="CQT98:CQX98"/>
    <mergeCell ref="CRB98:CRF98"/>
    <mergeCell ref="CRJ98:CRN98"/>
    <mergeCell ref="CRR98:CRV98"/>
    <mergeCell ref="CYT99:CYX99"/>
    <mergeCell ref="CZB99:CZF99"/>
    <mergeCell ref="CWP99:CWT99"/>
    <mergeCell ref="CWX99:CXB99"/>
    <mergeCell ref="CTV99:CTZ99"/>
    <mergeCell ref="CUD99:CUH99"/>
    <mergeCell ref="CUL99:CUP99"/>
    <mergeCell ref="CUT99:CUX99"/>
    <mergeCell ref="CRZ99:CSD99"/>
    <mergeCell ref="CVZ101:CWD101"/>
    <mergeCell ref="CWH101:CWL101"/>
    <mergeCell ref="CTN101:CTR101"/>
    <mergeCell ref="CTV101:CTZ101"/>
    <mergeCell ref="CUD101:CUH101"/>
    <mergeCell ref="CUL101:CUP101"/>
    <mergeCell ref="CUT101:CUX101"/>
    <mergeCell ref="CRZ101:CSD101"/>
    <mergeCell ref="CSH101:CSL101"/>
    <mergeCell ref="CSP101:CST101"/>
    <mergeCell ref="CSX101:CTB101"/>
    <mergeCell ref="CTF101:CTJ101"/>
    <mergeCell ref="DCT100:DCX100"/>
    <mergeCell ref="DDB100:DDF100"/>
    <mergeCell ref="DDJ100:DDN100"/>
    <mergeCell ref="DDR100:DDV100"/>
    <mergeCell ref="DDZ100:DED100"/>
    <mergeCell ref="DBF100:DBJ100"/>
    <mergeCell ref="DBN100:DBR100"/>
    <mergeCell ref="DBV100:DBZ100"/>
    <mergeCell ref="DCD100:DCH100"/>
    <mergeCell ref="DCL100:DCP100"/>
    <mergeCell ref="CZR100:CZV100"/>
    <mergeCell ref="CZZ100:DAD100"/>
    <mergeCell ref="DAH100:DAL100"/>
    <mergeCell ref="DAP100:DAT100"/>
    <mergeCell ref="DAX100:DBB100"/>
    <mergeCell ref="CYD100:CYH100"/>
    <mergeCell ref="CYL100:CYP100"/>
    <mergeCell ref="CYT100:CYX100"/>
    <mergeCell ref="CZB100:CZF100"/>
    <mergeCell ref="CZJ100:CZN100"/>
    <mergeCell ref="CWP100:CWT100"/>
    <mergeCell ref="CWX100:CXB100"/>
    <mergeCell ref="CXF100:CXJ100"/>
    <mergeCell ref="CXN100:CXR100"/>
    <mergeCell ref="CXV100:CXZ100"/>
    <mergeCell ref="CVB100:CVF100"/>
    <mergeCell ref="CVJ100:CVN100"/>
    <mergeCell ref="CVR100:CVV100"/>
    <mergeCell ref="CVZ100:CWD100"/>
    <mergeCell ref="CWH100:CWL100"/>
    <mergeCell ref="CUZ97:CVA101"/>
    <mergeCell ref="CVR99:CVV99"/>
    <mergeCell ref="CVZ99:CWD99"/>
    <mergeCell ref="CWH99:CWL99"/>
    <mergeCell ref="CTN99:CTR99"/>
    <mergeCell ref="CXF101:CXJ101"/>
    <mergeCell ref="CXN101:CXR101"/>
    <mergeCell ref="CXV101:CXZ101"/>
    <mergeCell ref="CRZ98:CSD98"/>
    <mergeCell ref="CSH98:CSL98"/>
    <mergeCell ref="CSP98:CST98"/>
    <mergeCell ref="CVB101:CVF101"/>
    <mergeCell ref="DIX98:DJB98"/>
    <mergeCell ref="DJF98:DJJ98"/>
    <mergeCell ref="DJN98:DJR98"/>
    <mergeCell ref="DHR101:DHV101"/>
    <mergeCell ref="DHZ101:DID101"/>
    <mergeCell ref="DIH101:DIL101"/>
    <mergeCell ref="DIP101:DIT101"/>
    <mergeCell ref="DGL99:DGP99"/>
    <mergeCell ref="DGT99:DGX99"/>
    <mergeCell ref="DHB99:DHF99"/>
    <mergeCell ref="DEH99:DEL99"/>
    <mergeCell ref="DEP99:DET99"/>
    <mergeCell ref="DJN99:DJR99"/>
    <mergeCell ref="DEX99:DFB99"/>
    <mergeCell ref="DFF99:DFJ99"/>
    <mergeCell ref="CYD101:CYH101"/>
    <mergeCell ref="DCT99:DCX99"/>
    <mergeCell ref="DDB99:DDF99"/>
    <mergeCell ref="DDJ99:DDN99"/>
    <mergeCell ref="DDR99:DDV99"/>
    <mergeCell ref="DDZ99:DED99"/>
    <mergeCell ref="DBF99:DBJ99"/>
    <mergeCell ref="DBN99:DBR99"/>
    <mergeCell ref="DBV99:DBZ99"/>
    <mergeCell ref="DCD99:DCH99"/>
    <mergeCell ref="DCL99:DCP99"/>
    <mergeCell ref="CZR99:CZV99"/>
    <mergeCell ref="CZZ99:DAD99"/>
    <mergeCell ref="DAH99:DAL99"/>
    <mergeCell ref="DAP99:DAT99"/>
    <mergeCell ref="DAX99:DBB99"/>
    <mergeCell ref="DBF98:DBJ98"/>
    <mergeCell ref="DBN98:DBR98"/>
    <mergeCell ref="DAV97:DAW101"/>
    <mergeCell ref="DBC97:DBC101"/>
    <mergeCell ref="DBD97:DBE101"/>
    <mergeCell ref="CZW97:CZW101"/>
    <mergeCell ref="CZX97:CZY101"/>
    <mergeCell ref="DAE97:DAE101"/>
    <mergeCell ref="DAF97:DAG101"/>
    <mergeCell ref="DAM97:DAM101"/>
    <mergeCell ref="CZO97:CZO101"/>
    <mergeCell ref="CZP97:CZQ101"/>
    <mergeCell ref="DUN97:DUO101"/>
    <mergeCell ref="DUU97:DUU101"/>
    <mergeCell ref="DUV97:DUW101"/>
    <mergeCell ref="DTW97:DTW101"/>
    <mergeCell ref="DTX97:DTY101"/>
    <mergeCell ref="DUE97:DUE101"/>
    <mergeCell ref="DUF97:DUG101"/>
    <mergeCell ref="DUM97:DUM101"/>
    <mergeCell ref="DSZ97:DTA101"/>
    <mergeCell ref="DTG97:DTG101"/>
    <mergeCell ref="DTH97:DTI101"/>
    <mergeCell ref="DTO97:DTO101"/>
    <mergeCell ref="DTP97:DTQ101"/>
    <mergeCell ref="DSI97:DSI101"/>
    <mergeCell ref="DSJ97:DSK101"/>
    <mergeCell ref="DSQ97:DSQ101"/>
    <mergeCell ref="DSR97:DSS101"/>
    <mergeCell ref="DSY97:DSY101"/>
    <mergeCell ref="DRL97:DRM101"/>
    <mergeCell ref="DRS97:DRS101"/>
    <mergeCell ref="DRT97:DRU101"/>
    <mergeCell ref="DSA97:DSA101"/>
    <mergeCell ref="DSB97:DSC101"/>
    <mergeCell ref="DQU97:DQU101"/>
    <mergeCell ref="DQV97:DQW101"/>
    <mergeCell ref="DRC97:DRC101"/>
    <mergeCell ref="DRD97:DRE101"/>
    <mergeCell ref="DRK97:DRK101"/>
    <mergeCell ref="DQM97:DQM101"/>
    <mergeCell ref="DUH101:DUL101"/>
    <mergeCell ref="DUP101:DUT101"/>
    <mergeCell ref="DPB98:DPF98"/>
    <mergeCell ref="CQT101:CQX101"/>
    <mergeCell ref="CRB101:CRF101"/>
    <mergeCell ref="CRJ101:CRN101"/>
    <mergeCell ref="CRR101:CRV101"/>
    <mergeCell ref="CVB99:CVF99"/>
    <mergeCell ref="CVJ99:CVN99"/>
    <mergeCell ref="CZJ99:CZN99"/>
    <mergeCell ref="CVJ101:CVN101"/>
    <mergeCell ref="CVR101:CVV101"/>
    <mergeCell ref="DJK97:DJK101"/>
    <mergeCell ref="DJL97:DJM101"/>
    <mergeCell ref="DJS97:DJS101"/>
    <mergeCell ref="DIF97:DIG101"/>
    <mergeCell ref="DIM97:DIM101"/>
    <mergeCell ref="DIN97:DIO101"/>
    <mergeCell ref="DIU97:DIU101"/>
    <mergeCell ref="DIV97:DIW101"/>
    <mergeCell ref="DHO97:DHO101"/>
    <mergeCell ref="DHP97:DHQ101"/>
    <mergeCell ref="DHW97:DHW101"/>
    <mergeCell ref="DHX97:DHY101"/>
    <mergeCell ref="DIE97:DIE101"/>
    <mergeCell ref="DGR97:DGS101"/>
    <mergeCell ref="DGY97:DGY101"/>
    <mergeCell ref="DGZ97:DHA101"/>
    <mergeCell ref="DHG97:DHG101"/>
    <mergeCell ref="DHH97:DHI101"/>
    <mergeCell ref="DGA97:DGA101"/>
    <mergeCell ref="DGB97:DGC101"/>
    <mergeCell ref="DGI97:DGI101"/>
    <mergeCell ref="DGJ97:DGK101"/>
    <mergeCell ref="DGQ97:DGQ101"/>
    <mergeCell ref="DUH99:DUL99"/>
    <mergeCell ref="DUP99:DUT99"/>
    <mergeCell ref="DNN98:DNR98"/>
    <mergeCell ref="DNV98:DNZ98"/>
    <mergeCell ref="DOD98:DOH98"/>
    <mergeCell ref="DOL98:DOP98"/>
    <mergeCell ref="DOT98:DOX98"/>
    <mergeCell ref="DVV99:DVZ99"/>
    <mergeCell ref="DOJ97:DOK101"/>
    <mergeCell ref="DOQ97:DOQ101"/>
    <mergeCell ref="DOR97:DOS101"/>
    <mergeCell ref="DOY97:DOY101"/>
    <mergeCell ref="DOZ97:DPA101"/>
    <mergeCell ref="DZV98:DZZ98"/>
    <mergeCell ref="DNN100:DNR100"/>
    <mergeCell ref="DNV100:DNZ100"/>
    <mergeCell ref="DTR98:DTV98"/>
    <mergeCell ref="DTZ98:DUD98"/>
    <mergeCell ref="DUH98:DUL98"/>
    <mergeCell ref="DUP98:DUT98"/>
    <mergeCell ref="DSD98:DSH98"/>
    <mergeCell ref="DSL98:DSP98"/>
    <mergeCell ref="DYH98:DYL98"/>
    <mergeCell ref="DYP98:DYT98"/>
    <mergeCell ref="DWT101:DWX101"/>
    <mergeCell ref="DXB101:DXF101"/>
    <mergeCell ref="DXJ101:DXN101"/>
    <mergeCell ref="DXR101:DXV101"/>
    <mergeCell ref="DXZ101:DYD101"/>
    <mergeCell ref="DYH100:DYL100"/>
    <mergeCell ref="DYP100:DYT100"/>
    <mergeCell ref="DYX100:DZB100"/>
    <mergeCell ref="DYX98:DZB98"/>
    <mergeCell ref="DUH100:DUL100"/>
    <mergeCell ref="DUP100:DUT100"/>
    <mergeCell ref="DUX100:DVB100"/>
    <mergeCell ref="DSD100:DSH100"/>
    <mergeCell ref="DPB100:DPF100"/>
    <mergeCell ref="DPJ100:DPN100"/>
    <mergeCell ref="DPR100:DPV100"/>
    <mergeCell ref="DPZ100:DQD100"/>
    <mergeCell ref="DQH100:DQL100"/>
    <mergeCell ref="DWI97:DWI101"/>
    <mergeCell ref="DWJ97:DWK101"/>
    <mergeCell ref="DWQ97:DWQ101"/>
    <mergeCell ref="DWR97:DWS101"/>
    <mergeCell ref="DVK97:DVK101"/>
    <mergeCell ref="DVL97:DVM101"/>
    <mergeCell ref="DVS97:DVS101"/>
    <mergeCell ref="DVT97:DVU101"/>
    <mergeCell ref="DWA97:DWA101"/>
    <mergeCell ref="DVC97:DVC101"/>
    <mergeCell ref="DVD97:DVE101"/>
    <mergeCell ref="DQN97:DQO101"/>
    <mergeCell ref="DVF98:DVJ98"/>
    <mergeCell ref="DWB97:DWC101"/>
    <mergeCell ref="DTR99:DTV99"/>
    <mergeCell ref="DTZ99:DUD99"/>
    <mergeCell ref="DST99:DSX99"/>
    <mergeCell ref="DTB99:DTF99"/>
    <mergeCell ref="DTJ99:DTN99"/>
    <mergeCell ref="DQP99:DQT99"/>
    <mergeCell ref="DQX99:DRB99"/>
    <mergeCell ref="DWT99:DWX99"/>
    <mergeCell ref="DVF100:DVJ100"/>
    <mergeCell ref="DVN100:DVR100"/>
    <mergeCell ref="DVV100:DVZ100"/>
    <mergeCell ref="DWD100:DWH100"/>
    <mergeCell ref="DWL100:DWP100"/>
    <mergeCell ref="DVF99:DVJ99"/>
    <mergeCell ref="DVN99:DVR99"/>
    <mergeCell ref="EFH97:EFI101"/>
    <mergeCell ref="EFO97:EFO101"/>
    <mergeCell ref="EFP97:EFQ101"/>
    <mergeCell ref="EEQ97:EEQ101"/>
    <mergeCell ref="EER97:EES101"/>
    <mergeCell ref="EEY97:EEY101"/>
    <mergeCell ref="EEZ97:EFA101"/>
    <mergeCell ref="EFG97:EFG101"/>
    <mergeCell ref="EDT97:EDU101"/>
    <mergeCell ref="EEA97:EEA101"/>
    <mergeCell ref="EEB97:EEC101"/>
    <mergeCell ref="EEI97:EEI101"/>
    <mergeCell ref="EEJ97:EEK101"/>
    <mergeCell ref="EDC97:EDC101"/>
    <mergeCell ref="EDD97:EDE101"/>
    <mergeCell ref="EDK97:EDK101"/>
    <mergeCell ref="EDL97:EDM101"/>
    <mergeCell ref="EDS97:EDS101"/>
    <mergeCell ref="ECF97:ECG101"/>
    <mergeCell ref="ECM97:ECM101"/>
    <mergeCell ref="ECN97:ECO101"/>
    <mergeCell ref="ECU97:ECU101"/>
    <mergeCell ref="ECV97:ECW101"/>
    <mergeCell ref="EBO97:EBO101"/>
    <mergeCell ref="EBP97:EBQ101"/>
    <mergeCell ref="EBW97:EBW101"/>
    <mergeCell ref="EBX97:EBY101"/>
    <mergeCell ref="ECE97:ECE101"/>
    <mergeCell ref="EDN99:EDR99"/>
    <mergeCell ref="EDV99:EDZ99"/>
    <mergeCell ref="EED99:EEH99"/>
    <mergeCell ref="EBJ99:EBN99"/>
    <mergeCell ref="EBR99:EBV99"/>
    <mergeCell ref="EBZ99:ECD99"/>
    <mergeCell ref="ECH99:ECL99"/>
    <mergeCell ref="ECP99:ECT99"/>
    <mergeCell ref="EEL100:EEP100"/>
    <mergeCell ref="EET100:EEX100"/>
    <mergeCell ref="EFB100:EFF100"/>
    <mergeCell ref="EFJ100:EFN100"/>
    <mergeCell ref="ECX100:EDB100"/>
    <mergeCell ref="EDF100:EDJ100"/>
    <mergeCell ref="EDN100:EDR100"/>
    <mergeCell ref="EDV100:EDZ100"/>
    <mergeCell ref="EED100:EEH100"/>
    <mergeCell ref="EBJ100:EBN100"/>
    <mergeCell ref="EAL100:EAP100"/>
    <mergeCell ref="EAT100:EAX100"/>
    <mergeCell ref="EBB100:EBF100"/>
    <mergeCell ref="EAR97:EAS101"/>
    <mergeCell ref="EAY97:EAY101"/>
    <mergeCell ref="EAZ97:EBA101"/>
    <mergeCell ref="EAA97:EAA101"/>
    <mergeCell ref="EAB97:EAC101"/>
    <mergeCell ref="EAI97:EAI101"/>
    <mergeCell ref="EAJ97:EAK101"/>
    <mergeCell ref="EAQ97:EAQ101"/>
    <mergeCell ref="EIY97:EIY101"/>
    <mergeCell ref="EIZ97:EJA101"/>
    <mergeCell ref="EHS97:EHS101"/>
    <mergeCell ref="EHT97:EHU101"/>
    <mergeCell ref="EIA97:EIA101"/>
    <mergeCell ref="EIB97:EIC101"/>
    <mergeCell ref="EII97:EII101"/>
    <mergeCell ref="EGV97:EGW101"/>
    <mergeCell ref="EJG97:EJG101"/>
    <mergeCell ref="EJH97:EJI101"/>
    <mergeCell ref="EJO97:EJO101"/>
    <mergeCell ref="EJP97:EJQ101"/>
    <mergeCell ref="EJW97:EJW101"/>
    <mergeCell ref="EIJ97:EIK101"/>
    <mergeCell ref="EHN100:EHR100"/>
    <mergeCell ref="EHV100:EHZ100"/>
    <mergeCell ref="EID100:EIH100"/>
    <mergeCell ref="EIL100:EIP100"/>
    <mergeCell ref="EIT100:EIX100"/>
    <mergeCell ref="EFZ100:EGD100"/>
    <mergeCell ref="EGH100:EGL100"/>
    <mergeCell ref="EGP100:EGT100"/>
    <mergeCell ref="EEL99:EEP99"/>
    <mergeCell ref="EET99:EEX99"/>
    <mergeCell ref="DZV99:DZZ99"/>
    <mergeCell ref="EAD99:EAH99"/>
    <mergeCell ref="EAL99:EAP99"/>
    <mergeCell ref="EAT99:EAX99"/>
    <mergeCell ref="EBB99:EBF99"/>
    <mergeCell ref="DZF100:DZJ100"/>
    <mergeCell ref="DZN100:DZR100"/>
    <mergeCell ref="DWT100:DWX100"/>
    <mergeCell ref="EEL98:EEP98"/>
    <mergeCell ref="EET98:EEX98"/>
    <mergeCell ref="EFB98:EFF98"/>
    <mergeCell ref="EFJ98:EFN98"/>
    <mergeCell ref="ECX98:EDB98"/>
    <mergeCell ref="EDF98:EDJ98"/>
    <mergeCell ref="EDN98:EDR98"/>
    <mergeCell ref="EDV98:EDZ98"/>
    <mergeCell ref="EED98:EEH98"/>
    <mergeCell ref="EBJ98:EBN98"/>
    <mergeCell ref="EBR98:EBV98"/>
    <mergeCell ref="EBZ98:ECD98"/>
    <mergeCell ref="ECH98:ECL98"/>
    <mergeCell ref="ECP98:ECT98"/>
    <mergeCell ref="DZD97:DZE101"/>
    <mergeCell ref="DZK97:DZK101"/>
    <mergeCell ref="DZL97:DZM101"/>
    <mergeCell ref="DZS97:DZS101"/>
    <mergeCell ref="DZT97:DZU101"/>
    <mergeCell ref="DYM97:DYM101"/>
    <mergeCell ref="DYN97:DYO101"/>
    <mergeCell ref="DYU97:DYU101"/>
    <mergeCell ref="DYV97:DYW101"/>
    <mergeCell ref="DXB100:DXF100"/>
    <mergeCell ref="DXJ100:DXN100"/>
    <mergeCell ref="DXR100:DXV100"/>
    <mergeCell ref="DXZ100:DYD100"/>
    <mergeCell ref="EGX98:EHB98"/>
    <mergeCell ref="EHF98:EHJ98"/>
    <mergeCell ref="EFR98:EFV98"/>
    <mergeCell ref="EBR100:EBV100"/>
    <mergeCell ref="EBZ100:ECD100"/>
    <mergeCell ref="ECH100:ECL100"/>
    <mergeCell ref="ECP100:ECT100"/>
    <mergeCell ref="EIQ97:EIQ101"/>
    <mergeCell ref="EIR97:EIS101"/>
    <mergeCell ref="EJB99:EJF99"/>
    <mergeCell ref="EJJ99:EJN99"/>
    <mergeCell ref="EJR99:EJV99"/>
    <mergeCell ref="EJZ99:EKD99"/>
    <mergeCell ref="EKH99:EKL99"/>
    <mergeCell ref="EHN99:EHR99"/>
    <mergeCell ref="EHV99:EHZ99"/>
    <mergeCell ref="EID99:EIH99"/>
    <mergeCell ref="EIL99:EIP99"/>
    <mergeCell ref="EIT99:EIX99"/>
    <mergeCell ref="EFZ99:EGD99"/>
    <mergeCell ref="EGH99:EGL99"/>
    <mergeCell ref="EGP99:EGT99"/>
    <mergeCell ref="EGX99:EHB99"/>
    <mergeCell ref="EHF99:EHJ99"/>
    <mergeCell ref="EQB97:EQC101"/>
    <mergeCell ref="EQI97:EQI101"/>
    <mergeCell ref="EQJ97:EQK101"/>
    <mergeCell ref="EPK97:EPK101"/>
    <mergeCell ref="EPL97:EPM101"/>
    <mergeCell ref="EPS97:EPS101"/>
    <mergeCell ref="EPT97:EPU101"/>
    <mergeCell ref="EQA97:EQA101"/>
    <mergeCell ref="EON97:EOO101"/>
    <mergeCell ref="EOU97:EOU101"/>
    <mergeCell ref="EOV97:EOW101"/>
    <mergeCell ref="EPC97:EPC101"/>
    <mergeCell ref="EPD97:EPE101"/>
    <mergeCell ref="ENW97:ENW101"/>
    <mergeCell ref="ENX97:ENY101"/>
    <mergeCell ref="EOE97:EOE101"/>
    <mergeCell ref="EOF97:EOG101"/>
    <mergeCell ref="EOM97:EOM101"/>
    <mergeCell ref="EMZ97:ENA101"/>
    <mergeCell ref="ENG97:ENG101"/>
    <mergeCell ref="ENH97:ENI101"/>
    <mergeCell ref="ENO97:ENO101"/>
    <mergeCell ref="ENP97:ENQ101"/>
    <mergeCell ref="EMI97:EMI101"/>
    <mergeCell ref="EMJ97:EMK101"/>
    <mergeCell ref="EMQ97:EMQ101"/>
    <mergeCell ref="EMR97:EMS101"/>
    <mergeCell ref="EMY97:EMY101"/>
    <mergeCell ref="EMA97:EMA101"/>
    <mergeCell ref="EPV101:EPZ101"/>
    <mergeCell ref="EQD101:EQH101"/>
    <mergeCell ref="EKP98:EKT98"/>
    <mergeCell ref="EKX98:ELB98"/>
    <mergeCell ref="ELF98:ELJ98"/>
    <mergeCell ref="ELN98:ELR98"/>
    <mergeCell ref="EJX97:EJY101"/>
    <mergeCell ref="EKE97:EKE101"/>
    <mergeCell ref="EKF97:EKG101"/>
    <mergeCell ref="EKM97:EKM101"/>
    <mergeCell ref="EKN97:EKO101"/>
    <mergeCell ref="ELV98:ELZ98"/>
    <mergeCell ref="EJB98:EJF98"/>
    <mergeCell ref="EJJ98:EJN98"/>
    <mergeCell ref="EJR98:EJV98"/>
    <mergeCell ref="EJZ98:EKD98"/>
    <mergeCell ref="EPF98:EPJ98"/>
    <mergeCell ref="ELL97:ELM101"/>
    <mergeCell ref="ELS97:ELS101"/>
    <mergeCell ref="ELT97:ELU101"/>
    <mergeCell ref="EKU97:EKU101"/>
    <mergeCell ref="EKV97:EKW101"/>
    <mergeCell ref="ELC97:ELC101"/>
    <mergeCell ref="ELD97:ELE101"/>
    <mergeCell ref="ELK97:ELK101"/>
    <mergeCell ref="EWP99:EWT99"/>
    <mergeCell ref="ETV99:ETZ99"/>
    <mergeCell ref="EUD99:EUH99"/>
    <mergeCell ref="EUL99:EUP99"/>
    <mergeCell ref="EUT99:EUX99"/>
    <mergeCell ref="EVB99:EVF99"/>
    <mergeCell ref="ESH99:ESL99"/>
    <mergeCell ref="ESP99:EST99"/>
    <mergeCell ref="ESX99:ETB99"/>
    <mergeCell ref="ETF99:ETJ99"/>
    <mergeCell ref="ETN99:ETR99"/>
    <mergeCell ref="EQT99:EQX99"/>
    <mergeCell ref="ERB99:ERF99"/>
    <mergeCell ref="ERJ99:ERN99"/>
    <mergeCell ref="ERR99:ERV99"/>
    <mergeCell ref="ERZ99:ESD99"/>
    <mergeCell ref="FAV97:FAW101"/>
    <mergeCell ref="FBC97:FBC101"/>
    <mergeCell ref="FBD97:FBE101"/>
    <mergeCell ref="FAE97:FAE101"/>
    <mergeCell ref="FAF97:FAG101"/>
    <mergeCell ref="FAM97:FAM101"/>
    <mergeCell ref="FAN97:FAO101"/>
    <mergeCell ref="FAU97:FAU101"/>
    <mergeCell ref="EZH97:EZI101"/>
    <mergeCell ref="EZO97:EZO101"/>
    <mergeCell ref="EZP97:EZQ101"/>
    <mergeCell ref="EZW97:EZW101"/>
    <mergeCell ref="EZX97:EZY101"/>
    <mergeCell ref="EYQ97:EYQ101"/>
    <mergeCell ref="EYR97:EYS101"/>
    <mergeCell ref="EYY97:EYY101"/>
    <mergeCell ref="EYZ97:EZA101"/>
    <mergeCell ref="EZG97:EZG101"/>
    <mergeCell ref="EXT97:EXU101"/>
    <mergeCell ref="EYA97:EYA101"/>
    <mergeCell ref="EYB97:EYC101"/>
    <mergeCell ref="EYI97:EYI101"/>
    <mergeCell ref="EYJ97:EYK101"/>
    <mergeCell ref="EXC97:EXC101"/>
    <mergeCell ref="EXD97:EXE101"/>
    <mergeCell ref="EXK97:EXK101"/>
    <mergeCell ref="EXL97:EXM101"/>
    <mergeCell ref="EXS97:EXS101"/>
    <mergeCell ref="EWU97:EWU101"/>
    <mergeCell ref="EVJ98:EVN98"/>
    <mergeCell ref="EVR98:EVV98"/>
    <mergeCell ref="EVZ98:EWD98"/>
    <mergeCell ref="EWH98:EWL98"/>
    <mergeCell ref="EWP98:EWT98"/>
    <mergeCell ref="EVB98:EVF98"/>
    <mergeCell ref="ESH98:ESL98"/>
    <mergeCell ref="ESP98:EST98"/>
    <mergeCell ref="ETV100:ETZ100"/>
    <mergeCell ref="EUD100:EUH100"/>
    <mergeCell ref="EUL100:EUP100"/>
    <mergeCell ref="EUT100:EUX100"/>
    <mergeCell ref="EVB100:EVF100"/>
    <mergeCell ref="ESH100:ESL100"/>
    <mergeCell ref="ESP100:EST100"/>
    <mergeCell ref="FFN99:FFR99"/>
    <mergeCell ref="FFV99:FFZ99"/>
    <mergeCell ref="FDB99:FDF99"/>
    <mergeCell ref="FDJ99:FDN99"/>
    <mergeCell ref="FDR99:FDV99"/>
    <mergeCell ref="FDZ99:FED99"/>
    <mergeCell ref="FEH99:FEL99"/>
    <mergeCell ref="FBN99:FBR99"/>
    <mergeCell ref="FBV99:FBZ99"/>
    <mergeCell ref="FCD99:FCH99"/>
    <mergeCell ref="FCL99:FCP99"/>
    <mergeCell ref="FCT99:FCX99"/>
    <mergeCell ref="FLP97:FLQ101"/>
    <mergeCell ref="FLW97:FLW101"/>
    <mergeCell ref="FLX97:FLY101"/>
    <mergeCell ref="FKY97:FKY101"/>
    <mergeCell ref="FKZ97:FLA101"/>
    <mergeCell ref="FLG97:FLG101"/>
    <mergeCell ref="FLH97:FLI101"/>
    <mergeCell ref="FLO97:FLO101"/>
    <mergeCell ref="FKB97:FKC101"/>
    <mergeCell ref="FKI97:FKI101"/>
    <mergeCell ref="FKJ97:FKK101"/>
    <mergeCell ref="FKQ97:FKQ101"/>
    <mergeCell ref="FKR97:FKS101"/>
    <mergeCell ref="FJK97:FJK101"/>
    <mergeCell ref="FJL97:FJM101"/>
    <mergeCell ref="FJS97:FJS101"/>
    <mergeCell ref="FJT97:FJU101"/>
    <mergeCell ref="FKA97:FKA101"/>
    <mergeCell ref="FIN97:FIO101"/>
    <mergeCell ref="FIU97:FIU101"/>
    <mergeCell ref="FIV97:FIW101"/>
    <mergeCell ref="FJC97:FJC101"/>
    <mergeCell ref="FJD97:FJE101"/>
    <mergeCell ref="FHW97:FHW101"/>
    <mergeCell ref="FHX97:FHY101"/>
    <mergeCell ref="FIE97:FIE101"/>
    <mergeCell ref="FIF97:FIG101"/>
    <mergeCell ref="FIM97:FIM101"/>
    <mergeCell ref="FHO97:FHO101"/>
    <mergeCell ref="FLJ101:FLN101"/>
    <mergeCell ref="FLR101:FLV101"/>
    <mergeCell ref="FGD98:FGH98"/>
    <mergeCell ref="FGL98:FGP98"/>
    <mergeCell ref="FGT98:FGX98"/>
    <mergeCell ref="FHB98:FHF98"/>
    <mergeCell ref="FHJ98:FHN98"/>
    <mergeCell ref="FEP98:FET98"/>
    <mergeCell ref="FEX98:FFB98"/>
    <mergeCell ref="FFF98:FFJ98"/>
    <mergeCell ref="FFN98:FFR98"/>
    <mergeCell ref="FFV98:FFZ98"/>
    <mergeCell ref="FJV101:FJZ101"/>
    <mergeCell ref="FKD101:FKH101"/>
    <mergeCell ref="FKL101:FKP101"/>
    <mergeCell ref="FDB98:FDF98"/>
    <mergeCell ref="FDJ98:FDN98"/>
    <mergeCell ref="FDR98:FDV98"/>
    <mergeCell ref="FDZ98:FED98"/>
    <mergeCell ref="FEH98:FEL98"/>
    <mergeCell ref="FFN100:FFR100"/>
    <mergeCell ref="FFV100:FFZ100"/>
    <mergeCell ref="FCR97:FCS101"/>
    <mergeCell ref="GGX101:GHB101"/>
    <mergeCell ref="GHF101:GHJ101"/>
    <mergeCell ref="GBR98:GBV98"/>
    <mergeCell ref="FRN99:FRR99"/>
    <mergeCell ref="FRV99:FRZ99"/>
    <mergeCell ref="FSD99:FSH99"/>
    <mergeCell ref="FPJ99:FPN99"/>
    <mergeCell ref="FPR99:FPV99"/>
    <mergeCell ref="FPZ99:FQD99"/>
    <mergeCell ref="FQH99:FQL99"/>
    <mergeCell ref="FQP99:FQT99"/>
    <mergeCell ref="FNV99:FNZ99"/>
    <mergeCell ref="FOD99:FOH99"/>
    <mergeCell ref="FOL99:FOP99"/>
    <mergeCell ref="FOT99:FOX99"/>
    <mergeCell ref="FPB99:FPF99"/>
    <mergeCell ref="FMH99:FML99"/>
    <mergeCell ref="FMP99:FMT99"/>
    <mergeCell ref="FMX99:FNB99"/>
    <mergeCell ref="FNF99:FNJ99"/>
    <mergeCell ref="FNN99:FNR99"/>
    <mergeCell ref="FWJ97:FWK101"/>
    <mergeCell ref="FWQ97:FWQ101"/>
    <mergeCell ref="FWR97:FWS101"/>
    <mergeCell ref="FVS97:FVS101"/>
    <mergeCell ref="FVT97:FVU101"/>
    <mergeCell ref="FWA97:FWA101"/>
    <mergeCell ref="FWB97:FWC101"/>
    <mergeCell ref="FWI97:FWI101"/>
    <mergeCell ref="FUV97:FUW101"/>
    <mergeCell ref="FVC97:FVC101"/>
    <mergeCell ref="FVD97:FVE101"/>
    <mergeCell ref="FVK97:FVK101"/>
    <mergeCell ref="FVL97:FVM101"/>
    <mergeCell ref="FUE97:FUE101"/>
    <mergeCell ref="FUF97:FUG101"/>
    <mergeCell ref="FUM97:FUM101"/>
    <mergeCell ref="FUN97:FUO101"/>
    <mergeCell ref="FUU97:FUU101"/>
    <mergeCell ref="FTH97:FTI101"/>
    <mergeCell ref="FTO97:FTO101"/>
    <mergeCell ref="FTP97:FTQ101"/>
    <mergeCell ref="FTW97:FTW101"/>
    <mergeCell ref="FTX97:FTY101"/>
    <mergeCell ref="FSQ97:FSQ101"/>
    <mergeCell ref="FSR97:FSS101"/>
    <mergeCell ref="FSY97:FSY101"/>
    <mergeCell ref="FSZ97:FTA101"/>
    <mergeCell ref="FTG97:FTG101"/>
    <mergeCell ref="FSI97:FSI101"/>
    <mergeCell ref="FQX98:FRB98"/>
    <mergeCell ref="FRF98:FRJ98"/>
    <mergeCell ref="FRN98:FRR98"/>
    <mergeCell ref="FRV98:FRZ98"/>
    <mergeCell ref="FSD98:FSH98"/>
    <mergeCell ref="FPJ98:FPN98"/>
    <mergeCell ref="FPR98:FPV98"/>
    <mergeCell ref="FPZ98:FQD98"/>
    <mergeCell ref="GET99:GEX99"/>
    <mergeCell ref="GHN98:GHR98"/>
    <mergeCell ref="GET98:GEX98"/>
    <mergeCell ref="GFB98:GFF98"/>
    <mergeCell ref="GFJ98:GFN98"/>
    <mergeCell ref="GFR98:GFV98"/>
    <mergeCell ref="GFZ98:GGD98"/>
    <mergeCell ref="GVR100:GVV100"/>
    <mergeCell ref="GVZ100:GWD100"/>
    <mergeCell ref="GWH100:GWL100"/>
    <mergeCell ref="GVB100:GVF100"/>
    <mergeCell ref="GVJ100:GVN100"/>
    <mergeCell ref="GSP100:GST100"/>
    <mergeCell ref="GSX100:GTB100"/>
    <mergeCell ref="GTF100:GTJ100"/>
    <mergeCell ref="GTN100:GTR100"/>
    <mergeCell ref="GTV100:GTZ100"/>
    <mergeCell ref="GRB100:GRF100"/>
    <mergeCell ref="GRJ100:GRN100"/>
    <mergeCell ref="GRR100:GRV100"/>
    <mergeCell ref="GRZ100:GSD100"/>
    <mergeCell ref="GSH100:GSL100"/>
    <mergeCell ref="GPN100:GPR100"/>
    <mergeCell ref="GPV100:GPZ100"/>
    <mergeCell ref="GQD100:GQH100"/>
    <mergeCell ref="GQL100:GQP100"/>
    <mergeCell ref="GQT100:GQX100"/>
    <mergeCell ref="GNZ100:GOD100"/>
    <mergeCell ref="GOH100:GOL100"/>
    <mergeCell ref="GOP100:GOT100"/>
    <mergeCell ref="GOX100:GPB100"/>
    <mergeCell ref="GPF100:GPJ100"/>
    <mergeCell ref="GML100:GMP100"/>
    <mergeCell ref="GMT100:GMX100"/>
    <mergeCell ref="GNB100:GNF100"/>
    <mergeCell ref="GNJ100:GNN100"/>
    <mergeCell ref="GNR100:GNV100"/>
    <mergeCell ref="GTS97:GTS101"/>
    <mergeCell ref="GTT97:GTU101"/>
    <mergeCell ref="GUA97:GUA101"/>
    <mergeCell ref="GUB97:GUC101"/>
    <mergeCell ref="GRB98:GRF98"/>
    <mergeCell ref="GRJ98:GRN98"/>
    <mergeCell ref="GRR98:GRV98"/>
    <mergeCell ref="GRZ98:GSD98"/>
    <mergeCell ref="GSH98:GSL98"/>
    <mergeCell ref="GPN98:GPR98"/>
    <mergeCell ref="GPV98:GPZ98"/>
    <mergeCell ref="GQD98:GQH98"/>
    <mergeCell ref="GQL98:GQP98"/>
    <mergeCell ref="GQT98:GQX98"/>
    <mergeCell ref="GGX99:GHB99"/>
    <mergeCell ref="GHF99:GHJ99"/>
    <mergeCell ref="GJH97:GJI101"/>
    <mergeCell ref="GIA97:GIA101"/>
    <mergeCell ref="GIB97:GIC101"/>
    <mergeCell ref="GII97:GII101"/>
    <mergeCell ref="GIJ97:GIK101"/>
    <mergeCell ref="GIQ97:GIQ101"/>
    <mergeCell ref="GHS97:GHS101"/>
    <mergeCell ref="GHT97:GHU101"/>
    <mergeCell ref="GTF99:GTJ99"/>
    <mergeCell ref="GHC97:GHC101"/>
    <mergeCell ref="GFP97:GFQ101"/>
    <mergeCell ref="GFW97:GFW101"/>
    <mergeCell ref="GGH101:GGL101"/>
    <mergeCell ref="GGP101:GGT101"/>
    <mergeCell ref="GDV99:GDZ99"/>
    <mergeCell ref="GED99:GEH99"/>
    <mergeCell ref="GEL99:GEP99"/>
    <mergeCell ref="GML99:GMP99"/>
    <mergeCell ref="GMT99:GMX99"/>
    <mergeCell ref="GKP101:GKT101"/>
    <mergeCell ref="GKX101:GLB101"/>
    <mergeCell ref="GLF101:GLJ101"/>
    <mergeCell ref="GLN101:GLR101"/>
    <mergeCell ref="GLV101:GLZ101"/>
    <mergeCell ref="GMD101:GMH101"/>
    <mergeCell ref="GCH99:GCL99"/>
    <mergeCell ref="GCP99:GCT99"/>
    <mergeCell ref="GCX99:GDB99"/>
    <mergeCell ref="GBJ99:GBN99"/>
    <mergeCell ref="GNB99:GNF99"/>
    <mergeCell ref="GNJ99:GNN99"/>
    <mergeCell ref="GNR99:GNV99"/>
    <mergeCell ref="GKX99:GLB99"/>
    <mergeCell ref="GLF99:GLJ99"/>
    <mergeCell ref="GLN99:GLR99"/>
    <mergeCell ref="GJZ99:GKD99"/>
    <mergeCell ref="GGE97:GGE101"/>
    <mergeCell ref="GGF97:GGG101"/>
    <mergeCell ref="GEY97:GEY101"/>
    <mergeCell ref="GEZ97:GFA101"/>
    <mergeCell ref="GFG97:GFG101"/>
    <mergeCell ref="GFH97:GFI101"/>
    <mergeCell ref="GFO97:GFO101"/>
    <mergeCell ref="GEB97:GEC101"/>
    <mergeCell ref="GEI97:GEI101"/>
    <mergeCell ref="GEJ97:GEK101"/>
    <mergeCell ref="GEQ97:GEQ101"/>
    <mergeCell ref="GER97:GES101"/>
    <mergeCell ref="GJZ98:GKD98"/>
    <mergeCell ref="GFX97:GFY101"/>
    <mergeCell ref="GGH100:GGL100"/>
    <mergeCell ref="GGP100:GGT100"/>
    <mergeCell ref="GGX100:GHB100"/>
    <mergeCell ref="GHF100:GHJ100"/>
    <mergeCell ref="GHN100:GHR100"/>
    <mergeCell ref="GET100:GEX100"/>
    <mergeCell ref="GFB100:GFF100"/>
    <mergeCell ref="GFJ100:GFN100"/>
    <mergeCell ref="GFR100:GFV100"/>
    <mergeCell ref="GFZ100:GGD100"/>
    <mergeCell ref="GDF100:GDJ100"/>
    <mergeCell ref="GDN100:GDR100"/>
    <mergeCell ref="GDV100:GDZ100"/>
    <mergeCell ref="GED100:GEH100"/>
    <mergeCell ref="GEL100:GEP100"/>
    <mergeCell ref="GBR100:GBV100"/>
    <mergeCell ref="GBZ100:GCD100"/>
    <mergeCell ref="GCH100:GCL100"/>
    <mergeCell ref="GCP100:GCT100"/>
    <mergeCell ref="GCX100:GDB100"/>
    <mergeCell ref="GIY97:GIY101"/>
    <mergeCell ref="GIZ97:GJA101"/>
    <mergeCell ref="GJG97:GJG101"/>
    <mergeCell ref="GGP98:GGT98"/>
    <mergeCell ref="GGX98:GHB98"/>
    <mergeCell ref="GHF98:GHJ98"/>
    <mergeCell ref="HHJ99:HHN99"/>
    <mergeCell ref="HHR99:HHV99"/>
    <mergeCell ref="HEX99:HFB99"/>
    <mergeCell ref="HFF99:HFJ99"/>
    <mergeCell ref="HFN99:HFR99"/>
    <mergeCell ref="HFV99:HFZ99"/>
    <mergeCell ref="HGD99:HGH99"/>
    <mergeCell ref="HDJ99:HDN99"/>
    <mergeCell ref="HDR99:HDV99"/>
    <mergeCell ref="HDZ99:HED99"/>
    <mergeCell ref="HEH99:HEL99"/>
    <mergeCell ref="HEP99:HET99"/>
    <mergeCell ref="HNL97:HNM101"/>
    <mergeCell ref="HNS97:HNS101"/>
    <mergeCell ref="HNT97:HNU101"/>
    <mergeCell ref="HMU97:HMU101"/>
    <mergeCell ref="HMV97:HMW101"/>
    <mergeCell ref="HNC97:HNC101"/>
    <mergeCell ref="HND97:HNE101"/>
    <mergeCell ref="HNK97:HNK101"/>
    <mergeCell ref="HLX97:HLY101"/>
    <mergeCell ref="HME97:HME101"/>
    <mergeCell ref="HMF97:HMG101"/>
    <mergeCell ref="HMM97:HMM101"/>
    <mergeCell ref="HMN97:HMO101"/>
    <mergeCell ref="HLG97:HLG101"/>
    <mergeCell ref="HLH97:HLI101"/>
    <mergeCell ref="HLO97:HLO101"/>
    <mergeCell ref="HLP97:HLQ101"/>
    <mergeCell ref="HLW97:HLW101"/>
    <mergeCell ref="HKJ97:HKK101"/>
    <mergeCell ref="HKQ97:HKQ101"/>
    <mergeCell ref="HKR97:HKS101"/>
    <mergeCell ref="HKY97:HKY101"/>
    <mergeCell ref="HKZ97:HLA101"/>
    <mergeCell ref="HJS97:HJS101"/>
    <mergeCell ref="HJT97:HJU101"/>
    <mergeCell ref="HKA97:HKA101"/>
    <mergeCell ref="HKB97:HKC101"/>
    <mergeCell ref="HKI97:HKI101"/>
    <mergeCell ref="HJK97:HJK101"/>
    <mergeCell ref="HHZ98:HID98"/>
    <mergeCell ref="HIH98:HIL98"/>
    <mergeCell ref="HIP98:HIT98"/>
    <mergeCell ref="HIX98:HJB98"/>
    <mergeCell ref="HJF98:HJJ98"/>
    <mergeCell ref="HGL98:HGP98"/>
    <mergeCell ref="HGT98:HGX98"/>
    <mergeCell ref="HHB98:HHF98"/>
    <mergeCell ref="HDZ98:HED98"/>
    <mergeCell ref="HEH98:HEL98"/>
    <mergeCell ref="HEP98:HET98"/>
    <mergeCell ref="HHJ98:HHN98"/>
    <mergeCell ref="HHR98:HHV98"/>
    <mergeCell ref="HEX98:HFB98"/>
    <mergeCell ref="HFF98:HFJ98"/>
    <mergeCell ref="HHJ100:HHN100"/>
    <mergeCell ref="HHR100:HHV100"/>
    <mergeCell ref="HEX100:HFB100"/>
    <mergeCell ref="HFF100:HFJ100"/>
    <mergeCell ref="HMP98:HMT98"/>
    <mergeCell ref="HMX98:HNB98"/>
    <mergeCell ref="HNF98:HNJ98"/>
    <mergeCell ref="HNN98:HNR98"/>
    <mergeCell ref="HYF97:HYG101"/>
    <mergeCell ref="HYM97:HYM101"/>
    <mergeCell ref="HYN97:HYO101"/>
    <mergeCell ref="HXO97:HXO101"/>
    <mergeCell ref="HXP97:HXQ101"/>
    <mergeCell ref="HXW97:HXW101"/>
    <mergeCell ref="HXX97:HXY101"/>
    <mergeCell ref="HYE97:HYE101"/>
    <mergeCell ref="HWR97:HWS101"/>
    <mergeCell ref="HWY97:HWY101"/>
    <mergeCell ref="HWZ97:HXA101"/>
    <mergeCell ref="HXG97:HXG101"/>
    <mergeCell ref="HXH97:HXI101"/>
    <mergeCell ref="HWA97:HWA101"/>
    <mergeCell ref="HWB97:HWC101"/>
    <mergeCell ref="HWI97:HWI101"/>
    <mergeCell ref="HWJ97:HWK101"/>
    <mergeCell ref="HWQ97:HWQ101"/>
    <mergeCell ref="HVD97:HVE101"/>
    <mergeCell ref="HVK97:HVK101"/>
    <mergeCell ref="HVL97:HVM101"/>
    <mergeCell ref="HVS97:HVS101"/>
    <mergeCell ref="HVT97:HVU101"/>
    <mergeCell ref="HUM97:HUM101"/>
    <mergeCell ref="HUN97:HUO101"/>
    <mergeCell ref="HUU97:HUU101"/>
    <mergeCell ref="HUV97:HUW101"/>
    <mergeCell ref="HVC97:HVC101"/>
    <mergeCell ref="HUE97:HUE101"/>
    <mergeCell ref="HXZ101:HYD101"/>
    <mergeCell ref="HYH101:HYL101"/>
    <mergeCell ref="HST98:HSX98"/>
    <mergeCell ref="HTB98:HTF98"/>
    <mergeCell ref="HTJ98:HTN98"/>
    <mergeCell ref="HTR98:HTV98"/>
    <mergeCell ref="HTZ98:HUD98"/>
    <mergeCell ref="HXJ98:HXN98"/>
    <mergeCell ref="HXR98:HXV98"/>
    <mergeCell ref="HXZ98:HYD98"/>
    <mergeCell ref="HYH98:HYL98"/>
    <mergeCell ref="IEY97:IEY101"/>
    <mergeCell ref="IDN98:IDR98"/>
    <mergeCell ref="IDV98:IDZ98"/>
    <mergeCell ref="IED98:IEH98"/>
    <mergeCell ref="IEL98:IEP98"/>
    <mergeCell ref="IET98:IEX98"/>
    <mergeCell ref="IBZ98:ICD98"/>
    <mergeCell ref="ICH98:ICL98"/>
    <mergeCell ref="ICP98:ICT98"/>
    <mergeCell ref="ICX98:IDB98"/>
    <mergeCell ref="IDF98:IDJ98"/>
    <mergeCell ref="IAL98:IAP98"/>
    <mergeCell ref="IAT98:IAX98"/>
    <mergeCell ref="IBB98:IBF98"/>
    <mergeCell ref="IBJ98:IBN98"/>
    <mergeCell ref="IBR98:IBV98"/>
    <mergeCell ref="IPN99:IPR99"/>
    <mergeCell ref="IMT99:IMX99"/>
    <mergeCell ref="INB99:INF99"/>
    <mergeCell ref="INJ99:INN99"/>
    <mergeCell ref="INR99:INV99"/>
    <mergeCell ref="INZ99:IOD99"/>
    <mergeCell ref="ILF99:ILJ99"/>
    <mergeCell ref="ILN99:ILR99"/>
    <mergeCell ref="ILV99:ILZ99"/>
    <mergeCell ref="IMD99:IMH99"/>
    <mergeCell ref="IML99:IMP99"/>
    <mergeCell ref="IJR99:IJV99"/>
    <mergeCell ref="IJZ99:IKD99"/>
    <mergeCell ref="IKH99:IKL99"/>
    <mergeCell ref="IKP99:IKT99"/>
    <mergeCell ref="IKX99:ILB99"/>
    <mergeCell ref="IMT98:IMX98"/>
    <mergeCell ref="INB98:INF98"/>
    <mergeCell ref="INJ98:INN98"/>
    <mergeCell ref="INR98:INV98"/>
    <mergeCell ref="ILV98:ILZ98"/>
    <mergeCell ref="IMD98:IMH98"/>
    <mergeCell ref="IML98:IMP98"/>
    <mergeCell ref="IKP98:IKT98"/>
    <mergeCell ref="IKX98:ILB98"/>
    <mergeCell ref="INR100:INV100"/>
    <mergeCell ref="IJJ99:IJN99"/>
    <mergeCell ref="IGP99:IGT99"/>
    <mergeCell ref="IGX99:IHB99"/>
    <mergeCell ref="IID99:IIH99"/>
    <mergeCell ref="IIL99:IIP99"/>
    <mergeCell ref="IJR98:IJV98"/>
    <mergeCell ref="IHF101:IHJ101"/>
    <mergeCell ref="IMT100:IMX100"/>
    <mergeCell ref="INB100:INF100"/>
    <mergeCell ref="INJ100:INN100"/>
    <mergeCell ref="INZ100:IOD100"/>
    <mergeCell ref="ILF100:ILJ100"/>
    <mergeCell ref="IEJ97:IEK101"/>
    <mergeCell ref="IEQ97:IEQ101"/>
    <mergeCell ref="IER97:IES101"/>
    <mergeCell ref="IDS97:IDS101"/>
    <mergeCell ref="IDT97:IDU101"/>
    <mergeCell ref="IEA97:IEA101"/>
    <mergeCell ref="IEB97:IEC101"/>
    <mergeCell ref="IEI97:IEI101"/>
    <mergeCell ref="ICV97:ICW101"/>
    <mergeCell ref="IDC97:IDC101"/>
    <mergeCell ref="IQR97:IQS101"/>
    <mergeCell ref="IQY97:IQY101"/>
    <mergeCell ref="IQZ97:IRA101"/>
    <mergeCell ref="IRG97:IRG101"/>
    <mergeCell ref="IRH97:IRI101"/>
    <mergeCell ref="IQA97:IQA101"/>
    <mergeCell ref="IQB97:IQC101"/>
    <mergeCell ref="IQI97:IQI101"/>
    <mergeCell ref="IQJ97:IQK101"/>
    <mergeCell ref="IQQ97:IQQ101"/>
    <mergeCell ref="IPS97:IPS101"/>
    <mergeCell ref="ITN101:ITR101"/>
    <mergeCell ref="ITV101:ITZ101"/>
    <mergeCell ref="IOH98:IOL98"/>
    <mergeCell ref="IOP98:IOT98"/>
    <mergeCell ref="IOX98:IPB98"/>
    <mergeCell ref="IPF98:IPJ98"/>
    <mergeCell ref="IPN98:IPR98"/>
    <mergeCell ref="IRJ101:IRN101"/>
    <mergeCell ref="IRR101:IRV101"/>
    <mergeCell ref="ITV99:ITZ99"/>
    <mergeCell ref="IIB97:IIC101"/>
    <mergeCell ref="IGU97:IGU101"/>
    <mergeCell ref="IGV97:IGW101"/>
    <mergeCell ref="IHC97:IHC101"/>
    <mergeCell ref="IHD97:IHE101"/>
    <mergeCell ref="IHK97:IHK101"/>
    <mergeCell ref="IFX97:IFY101"/>
    <mergeCell ref="IGE97:IGE101"/>
    <mergeCell ref="IGF97:IGG101"/>
    <mergeCell ref="IGM97:IGM101"/>
    <mergeCell ref="IGN97:IGO101"/>
    <mergeCell ref="IFG97:IFG101"/>
    <mergeCell ref="IFH97:IFI101"/>
    <mergeCell ref="IFO97:IFO101"/>
    <mergeCell ref="IFP97:IFQ101"/>
    <mergeCell ref="IFW97:IFW101"/>
    <mergeCell ref="ISH99:ISL99"/>
    <mergeCell ref="ISP99:IST99"/>
    <mergeCell ref="IPV99:IPZ99"/>
    <mergeCell ref="IQD99:IQH99"/>
    <mergeCell ref="IQL99:IQP99"/>
    <mergeCell ref="IQT99:IQX99"/>
    <mergeCell ref="IRB99:IRF99"/>
    <mergeCell ref="IXN99:IXR99"/>
    <mergeCell ref="IXV99:IXZ99"/>
    <mergeCell ref="IYD99:IYH99"/>
    <mergeCell ref="IYL99:IYP99"/>
    <mergeCell ref="IYT99:IYX99"/>
    <mergeCell ref="IVZ99:IWD99"/>
    <mergeCell ref="IWH99:IWL99"/>
    <mergeCell ref="IWP99:IWT99"/>
    <mergeCell ref="IWX99:IXB99"/>
    <mergeCell ref="IXF99:IXJ99"/>
    <mergeCell ref="IUL99:IUP99"/>
    <mergeCell ref="IUT99:IUX99"/>
    <mergeCell ref="IVB99:IVF99"/>
    <mergeCell ref="IVJ99:IVN99"/>
    <mergeCell ref="IVR99:IVV99"/>
    <mergeCell ref="JEN97:JEO101"/>
    <mergeCell ref="JEU97:JEU101"/>
    <mergeCell ref="JEV97:JEW101"/>
    <mergeCell ref="JDW97:JDW101"/>
    <mergeCell ref="JDX97:JDY101"/>
    <mergeCell ref="JEE97:JEE101"/>
    <mergeCell ref="JEF97:JEG101"/>
    <mergeCell ref="JEM97:JEM101"/>
    <mergeCell ref="JCZ97:JDA101"/>
    <mergeCell ref="JDG97:JDG101"/>
    <mergeCell ref="JDH97:JDI101"/>
    <mergeCell ref="JDO97:JDO101"/>
    <mergeCell ref="JDP97:JDQ101"/>
    <mergeCell ref="JCI97:JCI101"/>
    <mergeCell ref="JCJ97:JCK101"/>
    <mergeCell ref="JCQ97:JCQ101"/>
    <mergeCell ref="JCR97:JCS101"/>
    <mergeCell ref="JCY97:JCY101"/>
    <mergeCell ref="JBL97:JBM101"/>
    <mergeCell ref="JBS97:JBS101"/>
    <mergeCell ref="JBT97:JBU101"/>
    <mergeCell ref="JCA97:JCA101"/>
    <mergeCell ref="JCB97:JCC101"/>
    <mergeCell ref="JAU97:JAU101"/>
    <mergeCell ref="JAV97:JAW101"/>
    <mergeCell ref="JBC97:JBC101"/>
    <mergeCell ref="JBD97:JBE101"/>
    <mergeCell ref="IXN98:IXR98"/>
    <mergeCell ref="IXV98:IXZ98"/>
    <mergeCell ref="IYD98:IYH98"/>
    <mergeCell ref="IYL98:IYP98"/>
    <mergeCell ref="IYT98:IYX98"/>
    <mergeCell ref="IVZ98:IWD98"/>
    <mergeCell ref="IWH98:IWL98"/>
    <mergeCell ref="IWP98:IWT98"/>
    <mergeCell ref="IWX98:IXB98"/>
    <mergeCell ref="IXF98:IXJ98"/>
    <mergeCell ref="IUL98:IUP98"/>
    <mergeCell ref="IUT98:IUX98"/>
    <mergeCell ref="IYL101:IYP101"/>
    <mergeCell ref="IYT101:IYX101"/>
    <mergeCell ref="JCL98:JCP98"/>
    <mergeCell ref="JCT98:JCX98"/>
    <mergeCell ref="JDB98:JDF98"/>
    <mergeCell ref="JDJ98:JDN98"/>
    <mergeCell ref="JAP98:JAT98"/>
    <mergeCell ref="JAX98:JBB98"/>
    <mergeCell ref="JBF98:JBJ98"/>
    <mergeCell ref="JBN98:JBR98"/>
    <mergeCell ref="JRC97:JRC101"/>
    <mergeCell ref="JRD97:JRE101"/>
    <mergeCell ref="JMX99:JNB99"/>
    <mergeCell ref="JGL98:JGP98"/>
    <mergeCell ref="JJN100:JJR100"/>
    <mergeCell ref="JGT100:JGX100"/>
    <mergeCell ref="JHB100:JHF100"/>
    <mergeCell ref="JHJ100:JHN100"/>
    <mergeCell ref="JHR100:JHV100"/>
    <mergeCell ref="JHZ100:JID100"/>
    <mergeCell ref="JIH99:JIL99"/>
    <mergeCell ref="JIP99:JIT99"/>
    <mergeCell ref="JIX99:JJB99"/>
    <mergeCell ref="JHJ99:JHN99"/>
    <mergeCell ref="JHR99:JHV99"/>
    <mergeCell ref="JHZ99:JID99"/>
    <mergeCell ref="JFN98:JFR98"/>
    <mergeCell ref="JFV98:JFZ98"/>
    <mergeCell ref="JGD98:JGH98"/>
    <mergeCell ref="JIH100:JIL100"/>
    <mergeCell ref="JIP100:JIT100"/>
    <mergeCell ref="JIX100:JJB100"/>
    <mergeCell ref="JJF100:JJJ100"/>
    <mergeCell ref="JAH99:JAL99"/>
    <mergeCell ref="JFN99:JFR99"/>
    <mergeCell ref="JOL98:JOP98"/>
    <mergeCell ref="JOT98:JOX98"/>
    <mergeCell ref="JPB98:JPF98"/>
    <mergeCell ref="JPJ98:JPN98"/>
    <mergeCell ref="JMX98:JNB98"/>
    <mergeCell ref="JNF98:JNJ98"/>
    <mergeCell ref="JNN98:JNR98"/>
    <mergeCell ref="JNV98:JNZ98"/>
    <mergeCell ref="JOD98:JOH98"/>
    <mergeCell ref="JLJ98:JLN98"/>
    <mergeCell ref="JLR98:JLV98"/>
    <mergeCell ref="JLZ98:JMD98"/>
    <mergeCell ref="JMH98:JML98"/>
    <mergeCell ref="JMP98:JMT98"/>
    <mergeCell ref="JLJ99:JLN99"/>
    <mergeCell ref="JLR99:JLV99"/>
    <mergeCell ref="JLZ99:JMD99"/>
    <mergeCell ref="JMH99:JML99"/>
    <mergeCell ref="JMP99:JMT99"/>
    <mergeCell ref="JNF99:JNJ99"/>
    <mergeCell ref="JBV98:JBZ98"/>
    <mergeCell ref="JKR97:JKS101"/>
    <mergeCell ref="JKY97:JKY101"/>
    <mergeCell ref="JKZ97:JLA101"/>
    <mergeCell ref="JKA97:JKA101"/>
    <mergeCell ref="JKB97:JKC101"/>
    <mergeCell ref="JKI97:JKI101"/>
    <mergeCell ref="JKJ97:JKK101"/>
    <mergeCell ref="JKQ97:JKQ101"/>
    <mergeCell ref="JJD97:JJE101"/>
    <mergeCell ref="JJK97:JJK101"/>
    <mergeCell ref="JJL97:JJM101"/>
    <mergeCell ref="JJS97:JJS101"/>
    <mergeCell ref="JJT97:JJU101"/>
    <mergeCell ref="JIM97:JIM101"/>
    <mergeCell ref="JIN97:JIO101"/>
    <mergeCell ref="JIU97:JIU101"/>
    <mergeCell ref="JIV97:JIW101"/>
    <mergeCell ref="JJC97:JJC101"/>
    <mergeCell ref="JNC97:JNC101"/>
    <mergeCell ref="JND97:JNE101"/>
    <mergeCell ref="JNK97:JNK101"/>
    <mergeCell ref="JNL97:JNM101"/>
    <mergeCell ref="JNS97:JNS101"/>
    <mergeCell ref="JMF97:JMG101"/>
    <mergeCell ref="JMM97:JMM101"/>
    <mergeCell ref="JMN97:JMO101"/>
    <mergeCell ref="JMU97:JMU101"/>
    <mergeCell ref="JMV97:JMW101"/>
    <mergeCell ref="JLO97:JLO101"/>
    <mergeCell ref="JLP97:JLQ101"/>
    <mergeCell ref="JLW97:JLW101"/>
    <mergeCell ref="JLX97:JLY101"/>
    <mergeCell ref="JME97:JME101"/>
    <mergeCell ref="JLG97:JLG101"/>
    <mergeCell ref="JOL100:JOP100"/>
    <mergeCell ref="JOT100:JOX100"/>
    <mergeCell ref="JPB100:JPF100"/>
    <mergeCell ref="JPJ100:JPN100"/>
    <mergeCell ref="JPR100:JPV100"/>
    <mergeCell ref="JMX100:JNB100"/>
    <mergeCell ref="JNF100:JNJ100"/>
    <mergeCell ref="JNN100:JNR100"/>
    <mergeCell ref="JNV100:JNZ100"/>
    <mergeCell ref="JOD100:JOH100"/>
    <mergeCell ref="JLJ100:JLN100"/>
    <mergeCell ref="JLR100:JLV100"/>
    <mergeCell ref="JLZ100:JMD100"/>
    <mergeCell ref="JMH100:JML100"/>
    <mergeCell ref="JMP100:JMT100"/>
    <mergeCell ref="JJV100:JJZ100"/>
    <mergeCell ref="JKD100:JKH100"/>
    <mergeCell ref="JKL100:JKP100"/>
    <mergeCell ref="JKT100:JKX100"/>
    <mergeCell ref="JLB100:JLF100"/>
    <mergeCell ref="JJV99:JJZ99"/>
    <mergeCell ref="JKD99:JKH99"/>
    <mergeCell ref="JKL99:JKP99"/>
    <mergeCell ref="JKT99:JKX99"/>
    <mergeCell ref="JOB97:JOC101"/>
    <mergeCell ref="JOI97:JOI101"/>
    <mergeCell ref="JOJ97:JOK101"/>
    <mergeCell ref="JMH101:JML101"/>
    <mergeCell ref="JMP101:JMT101"/>
    <mergeCell ref="JJV101:JJZ101"/>
    <mergeCell ref="JKD101:JKH101"/>
    <mergeCell ref="JKL101:JKP101"/>
    <mergeCell ref="JKT101:JKX101"/>
    <mergeCell ref="JLB101:JLF101"/>
    <mergeCell ref="JMX101:JNB101"/>
    <mergeCell ref="JNF101:JNJ101"/>
    <mergeCell ref="JNN101:JNR101"/>
    <mergeCell ref="JNV101:JNZ101"/>
    <mergeCell ref="JOD101:JOH101"/>
    <mergeCell ref="JLJ101:JLN101"/>
    <mergeCell ref="JLR101:JLV101"/>
    <mergeCell ref="JLZ101:JMD101"/>
    <mergeCell ref="JTB99:JTF99"/>
    <mergeCell ref="JTJ99:JTN99"/>
    <mergeCell ref="JTR99:JTV99"/>
    <mergeCell ref="JTZ99:JUD99"/>
    <mergeCell ref="JUH99:JUL99"/>
    <mergeCell ref="JRN99:JRR99"/>
    <mergeCell ref="JRV99:JRZ99"/>
    <mergeCell ref="JSD99:JSH99"/>
    <mergeCell ref="JSL99:JSP99"/>
    <mergeCell ref="JST99:JSX99"/>
    <mergeCell ref="KAB97:KAC101"/>
    <mergeCell ref="KAI97:KAI101"/>
    <mergeCell ref="KAJ97:KAK101"/>
    <mergeCell ref="JZK97:JZK101"/>
    <mergeCell ref="JZL97:JZM101"/>
    <mergeCell ref="JZS97:JZS101"/>
    <mergeCell ref="JZT97:JZU101"/>
    <mergeCell ref="KAA97:KAA101"/>
    <mergeCell ref="JYN97:JYO101"/>
    <mergeCell ref="JYU97:JYU101"/>
    <mergeCell ref="JYV97:JYW101"/>
    <mergeCell ref="JZC97:JZC101"/>
    <mergeCell ref="JZD97:JZE101"/>
    <mergeCell ref="JXW97:JXW101"/>
    <mergeCell ref="JXX97:JXY101"/>
    <mergeCell ref="JYE97:JYE101"/>
    <mergeCell ref="JYF97:JYG101"/>
    <mergeCell ref="JYM97:JYM101"/>
    <mergeCell ref="JWZ97:JXA101"/>
    <mergeCell ref="JXG97:JXG101"/>
    <mergeCell ref="JXH97:JXI101"/>
    <mergeCell ref="JXO97:JXO101"/>
    <mergeCell ref="JXP97:JXQ101"/>
    <mergeCell ref="JWI97:JWI101"/>
    <mergeCell ref="JWJ97:JWK101"/>
    <mergeCell ref="JWQ97:JWQ101"/>
    <mergeCell ref="JWR97:JWS101"/>
    <mergeCell ref="JWY97:JWY101"/>
    <mergeCell ref="JWA97:JWA101"/>
    <mergeCell ref="JUP98:JUT98"/>
    <mergeCell ref="JTR101:JTV101"/>
    <mergeCell ref="JTZ101:JUD101"/>
    <mergeCell ref="JUH101:JUL101"/>
    <mergeCell ref="JUH98:JUL98"/>
    <mergeCell ref="JXR100:JXV100"/>
    <mergeCell ref="JXZ100:JYD100"/>
    <mergeCell ref="JYH100:JYL100"/>
    <mergeCell ref="JYP100:JYT100"/>
    <mergeCell ref="JYX100:JZB100"/>
    <mergeCell ref="JWD100:JWH100"/>
    <mergeCell ref="JWL100:JWP100"/>
    <mergeCell ref="JWT100:JWX100"/>
    <mergeCell ref="JXB100:JXF100"/>
    <mergeCell ref="JXJ100:JXN100"/>
    <mergeCell ref="JUP100:JUT100"/>
    <mergeCell ref="JUX100:JVB100"/>
    <mergeCell ref="JVF100:JVJ100"/>
    <mergeCell ref="JVN100:JVR100"/>
    <mergeCell ref="JVV100:JVZ100"/>
    <mergeCell ref="JWB97:JWC101"/>
    <mergeCell ref="JXR101:JXV101"/>
    <mergeCell ref="JXZ101:JYD101"/>
    <mergeCell ref="JYH101:JYL101"/>
    <mergeCell ref="JZF100:JZJ100"/>
    <mergeCell ref="KRZ101:KSD101"/>
    <mergeCell ref="KSH101:KSL101"/>
    <mergeCell ref="KSP101:KST101"/>
    <mergeCell ref="KSX101:KTB101"/>
    <mergeCell ref="KVJ99:KVN99"/>
    <mergeCell ref="KVR99:KVV99"/>
    <mergeCell ref="KVZ99:KWD99"/>
    <mergeCell ref="KTF99:KTJ99"/>
    <mergeCell ref="KTN99:KTR99"/>
    <mergeCell ref="KUT99:KUX99"/>
    <mergeCell ref="KVB99:KVF99"/>
    <mergeCell ref="KWP100:KWT100"/>
    <mergeCell ref="KWX100:KXB100"/>
    <mergeCell ref="KXF100:KXJ100"/>
    <mergeCell ref="KXN100:KXR100"/>
    <mergeCell ref="KUT100:KUX100"/>
    <mergeCell ref="KVB100:KVF100"/>
    <mergeCell ref="KVJ100:KVN100"/>
    <mergeCell ref="KVR100:KVV100"/>
    <mergeCell ref="KVZ100:KWD100"/>
    <mergeCell ref="KTF100:KTJ100"/>
    <mergeCell ref="KTN100:KTR100"/>
    <mergeCell ref="KTV100:KTZ100"/>
    <mergeCell ref="KUD100:KUH100"/>
    <mergeCell ref="KUL100:KUP100"/>
    <mergeCell ref="KSH99:KSL99"/>
    <mergeCell ref="KSP99:KST99"/>
    <mergeCell ref="KSX99:KTB99"/>
    <mergeCell ref="LAX99:LBB99"/>
    <mergeCell ref="LBF99:LBJ99"/>
    <mergeCell ref="LBN99:LBR99"/>
    <mergeCell ref="LBV99:LBZ99"/>
    <mergeCell ref="KTF101:KTJ101"/>
    <mergeCell ref="KTN101:KTR101"/>
    <mergeCell ref="KTV101:KTZ101"/>
    <mergeCell ref="KXK97:KXK101"/>
    <mergeCell ref="KXL97:KXM101"/>
    <mergeCell ref="KXS97:KXS101"/>
    <mergeCell ref="KVW97:KVW101"/>
    <mergeCell ref="KVX97:KVY101"/>
    <mergeCell ref="KUY97:KUY101"/>
    <mergeCell ref="KUZ97:KVA101"/>
    <mergeCell ref="KVG97:KVG101"/>
    <mergeCell ref="KVH97:KVI101"/>
    <mergeCell ref="KVO97:KVO101"/>
    <mergeCell ref="KUB97:KUC101"/>
    <mergeCell ref="KUI97:KUI101"/>
    <mergeCell ref="KUJ97:KUK101"/>
    <mergeCell ref="KUQ97:KUQ101"/>
    <mergeCell ref="KUR97:KUS101"/>
    <mergeCell ref="KTK97:KTK101"/>
    <mergeCell ref="KTL97:KTM101"/>
    <mergeCell ref="KTS97:KTS101"/>
    <mergeCell ref="KTT97:KTU101"/>
    <mergeCell ref="KUA97:KUA101"/>
    <mergeCell ref="KSN97:KSO101"/>
    <mergeCell ref="KSU97:KSU101"/>
    <mergeCell ref="KSV97:KSW101"/>
    <mergeCell ref="KTC97:KTC101"/>
    <mergeCell ref="KTD97:KTE101"/>
    <mergeCell ref="KSE97:KSE101"/>
    <mergeCell ref="KSF97:KSG101"/>
    <mergeCell ref="KSM97:KSM101"/>
    <mergeCell ref="KXV100:KXZ100"/>
    <mergeCell ref="KYD100:KYH100"/>
    <mergeCell ref="KYL100:KYP100"/>
    <mergeCell ref="KYT100:KYX100"/>
    <mergeCell ref="KZB100:KZF100"/>
    <mergeCell ref="KWH100:KWL100"/>
    <mergeCell ref="KRR100:KRV100"/>
    <mergeCell ref="KRZ100:KSD100"/>
    <mergeCell ref="KSH100:KSL100"/>
    <mergeCell ref="KSP100:KST100"/>
    <mergeCell ref="KSX100:KTB100"/>
    <mergeCell ref="KQD100:KQH100"/>
    <mergeCell ref="KQL100:KQP100"/>
    <mergeCell ref="KQT100:KQX100"/>
    <mergeCell ref="LCD99:LCH99"/>
    <mergeCell ref="KZJ99:KZN99"/>
    <mergeCell ref="KZR99:KZV99"/>
    <mergeCell ref="KZZ99:LAD99"/>
    <mergeCell ref="LAH99:LAL99"/>
    <mergeCell ref="LAP99:LAT99"/>
    <mergeCell ref="KXV99:KXZ99"/>
    <mergeCell ref="KYD99:KYH99"/>
    <mergeCell ref="KYL99:KYP99"/>
    <mergeCell ref="KYT99:KYX99"/>
    <mergeCell ref="KZB99:KZF99"/>
    <mergeCell ref="KWH99:KWL99"/>
    <mergeCell ref="KWP99:KWT99"/>
    <mergeCell ref="KWX99:KXB99"/>
    <mergeCell ref="KXF99:KXJ99"/>
    <mergeCell ref="KXN99:KXR99"/>
    <mergeCell ref="KZJ98:KZN98"/>
    <mergeCell ref="KZR98:KZV98"/>
    <mergeCell ref="KZZ98:LAD98"/>
    <mergeCell ref="LAH98:LAL98"/>
    <mergeCell ref="LAP98:LAT98"/>
    <mergeCell ref="KXV98:KXZ98"/>
    <mergeCell ref="KYD98:KYH98"/>
    <mergeCell ref="KYL98:KYP98"/>
    <mergeCell ref="KYT98:KYX98"/>
    <mergeCell ref="KZB98:KZF98"/>
    <mergeCell ref="KRW97:KRW101"/>
    <mergeCell ref="KRX97:KRY101"/>
    <mergeCell ref="KRO97:KRO101"/>
    <mergeCell ref="KQD99:KQH99"/>
    <mergeCell ref="KQL99:KQP99"/>
    <mergeCell ref="KQT99:KQX99"/>
    <mergeCell ref="KRB99:KRF99"/>
    <mergeCell ref="KRJ98:KRN98"/>
    <mergeCell ref="KRJ99:KRN99"/>
    <mergeCell ref="KRB100:KRF100"/>
    <mergeCell ref="KRJ100:KRN100"/>
    <mergeCell ref="KQD98:KQH98"/>
    <mergeCell ref="KQL98:KQP98"/>
    <mergeCell ref="KQT98:KQX98"/>
    <mergeCell ref="KRB98:KRF98"/>
    <mergeCell ref="LIX98:LJB98"/>
    <mergeCell ref="LJF98:LJJ98"/>
    <mergeCell ref="LJN98:LJR98"/>
    <mergeCell ref="LJV98:LJZ98"/>
    <mergeCell ref="LHB98:LHF98"/>
    <mergeCell ref="LHJ98:LHN98"/>
    <mergeCell ref="LLB101:LLF101"/>
    <mergeCell ref="LLJ101:LLN101"/>
    <mergeCell ref="LHR98:LHV98"/>
    <mergeCell ref="LHZ98:LID98"/>
    <mergeCell ref="LIH98:LIL98"/>
    <mergeCell ref="LNF98:LNJ98"/>
    <mergeCell ref="LNN98:LNR98"/>
    <mergeCell ref="LJV101:LJZ101"/>
    <mergeCell ref="KNR99:KNV99"/>
    <mergeCell ref="KNZ99:KOD99"/>
    <mergeCell ref="LGJ97:LGK101"/>
    <mergeCell ref="LGQ97:LGQ101"/>
    <mergeCell ref="LGR97:LGS101"/>
    <mergeCell ref="LFS97:LFS101"/>
    <mergeCell ref="LFT97:LFU101"/>
    <mergeCell ref="LGA97:LGA101"/>
    <mergeCell ref="LGB97:LGC101"/>
    <mergeCell ref="LGI97:LGI101"/>
    <mergeCell ref="LEV97:LEW101"/>
    <mergeCell ref="LFC97:LFC101"/>
    <mergeCell ref="LFD97:LFE101"/>
    <mergeCell ref="LFK97:LFK101"/>
    <mergeCell ref="LFL97:LFM101"/>
    <mergeCell ref="LEE97:LEE101"/>
    <mergeCell ref="LEF97:LEG101"/>
    <mergeCell ref="LEM97:LEM101"/>
    <mergeCell ref="LEN97:LEO101"/>
    <mergeCell ref="LEU97:LEU101"/>
    <mergeCell ref="LDH97:LDI101"/>
    <mergeCell ref="LDO97:LDO101"/>
    <mergeCell ref="LDP97:LDQ101"/>
    <mergeCell ref="LDW97:LDW101"/>
    <mergeCell ref="LDX97:LDY101"/>
    <mergeCell ref="LCQ97:LCQ101"/>
    <mergeCell ref="LCR97:LCS101"/>
    <mergeCell ref="LCY97:LCY101"/>
    <mergeCell ref="LCZ97:LDA101"/>
    <mergeCell ref="LDG97:LDG101"/>
    <mergeCell ref="LCI97:LCI101"/>
    <mergeCell ref="LGD101:LGH101"/>
    <mergeCell ref="LGL101:LGP101"/>
    <mergeCell ref="LAX98:LBB98"/>
    <mergeCell ref="LBF98:LBJ98"/>
    <mergeCell ref="LBN98:LBR98"/>
    <mergeCell ref="LBV98:LBZ98"/>
    <mergeCell ref="LCD98:LCH98"/>
    <mergeCell ref="LDZ101:LED101"/>
    <mergeCell ref="LEH101:LEL101"/>
    <mergeCell ref="LCL99:LCP99"/>
    <mergeCell ref="LCT99:LCX99"/>
    <mergeCell ref="LDB99:LDF99"/>
    <mergeCell ref="LDJ99:LDN99"/>
    <mergeCell ref="LDR99:LDV99"/>
    <mergeCell ref="KZJ100:KZN100"/>
    <mergeCell ref="KZR100:KZV100"/>
    <mergeCell ref="KZZ100:LAD100"/>
    <mergeCell ref="LAH100:LAL100"/>
    <mergeCell ref="LAP100:LAT100"/>
    <mergeCell ref="LWL98:LWP98"/>
    <mergeCell ref="LWT98:LWX98"/>
    <mergeCell ref="LXB98:LXF98"/>
    <mergeCell ref="LXJ98:LXN98"/>
    <mergeCell ref="LXR98:LXV98"/>
    <mergeCell ref="LUX98:LVB98"/>
    <mergeCell ref="LVF98:LVJ98"/>
    <mergeCell ref="LVN98:LVR98"/>
    <mergeCell ref="LVV98:LVZ98"/>
    <mergeCell ref="LWD98:LWH98"/>
    <mergeCell ref="LTJ98:LTN98"/>
    <mergeCell ref="LTR98:LTV98"/>
    <mergeCell ref="LTZ98:LUD98"/>
    <mergeCell ref="LUH98:LUL98"/>
    <mergeCell ref="LUP98:LUT98"/>
    <mergeCell ref="MBZ99:MCD99"/>
    <mergeCell ref="LZN99:LZR99"/>
    <mergeCell ref="LXZ98:LYD98"/>
    <mergeCell ref="LUX100:LVB100"/>
    <mergeCell ref="LVF100:LVJ100"/>
    <mergeCell ref="LVN100:LVR100"/>
    <mergeCell ref="LVV100:LVZ100"/>
    <mergeCell ref="LWD100:LWH100"/>
    <mergeCell ref="LTJ100:LTN100"/>
    <mergeCell ref="LTR100:LTV100"/>
    <mergeCell ref="LTZ100:LUD100"/>
    <mergeCell ref="LUH100:LUL100"/>
    <mergeCell ref="LUP100:LUT100"/>
    <mergeCell ref="LYP100:LYT100"/>
    <mergeCell ref="LYX100:LZB100"/>
    <mergeCell ref="LZF100:LZJ100"/>
    <mergeCell ref="LWL100:LWP100"/>
    <mergeCell ref="LWT100:LWX100"/>
    <mergeCell ref="LXB100:LXF100"/>
    <mergeCell ref="LXJ100:LXN100"/>
    <mergeCell ref="LXR100:LXV100"/>
    <mergeCell ref="LZF99:LZJ99"/>
    <mergeCell ref="LWQ97:LWQ101"/>
    <mergeCell ref="LWR97:LWS101"/>
    <mergeCell ref="LWY97:LWY101"/>
    <mergeCell ref="LWZ97:LXA101"/>
    <mergeCell ref="LXG97:LXG101"/>
    <mergeCell ref="LVT97:LVU101"/>
    <mergeCell ref="LWA97:LWA101"/>
    <mergeCell ref="LWB97:LWC101"/>
    <mergeCell ref="LWI97:LWI101"/>
    <mergeCell ref="LWJ97:LWK101"/>
    <mergeCell ref="LVC97:LVC101"/>
    <mergeCell ref="LVD97:LVE101"/>
    <mergeCell ref="LXX97:LXY101"/>
    <mergeCell ref="MBR99:MBV99"/>
    <mergeCell ref="LZN98:LZR98"/>
    <mergeCell ref="LZV98:LZZ98"/>
    <mergeCell ref="MAD98:MAH98"/>
    <mergeCell ref="MAL98:MAP98"/>
    <mergeCell ref="MAT98:MAX98"/>
    <mergeCell ref="MRJ98:MRN98"/>
    <mergeCell ref="MRR98:MRV98"/>
    <mergeCell ref="MOX98:MPB98"/>
    <mergeCell ref="MPF98:MPJ98"/>
    <mergeCell ref="MPN98:MPR98"/>
    <mergeCell ref="MPV98:MPZ98"/>
    <mergeCell ref="MQD98:MQH98"/>
    <mergeCell ref="MWP98:MWT98"/>
    <mergeCell ref="MWX98:MXB98"/>
    <mergeCell ref="MTS97:MTS101"/>
    <mergeCell ref="MTT97:MTU101"/>
    <mergeCell ref="MUA97:MUA101"/>
    <mergeCell ref="MUB97:MUC101"/>
    <mergeCell ref="MUI97:MUI101"/>
    <mergeCell ref="MTK97:MTK101"/>
    <mergeCell ref="MDS97:MDS101"/>
    <mergeCell ref="MDT97:MDU101"/>
    <mergeCell ref="MEA97:MEA101"/>
    <mergeCell ref="MEB97:MEC101"/>
    <mergeCell ref="MNJ100:MNN100"/>
    <mergeCell ref="MNR100:MNV100"/>
    <mergeCell ref="MNZ100:MOD100"/>
    <mergeCell ref="MOH100:MOL100"/>
    <mergeCell ref="MOP100:MOT100"/>
    <mergeCell ref="MLV100:MLZ100"/>
    <mergeCell ref="MMD100:MMH100"/>
    <mergeCell ref="MML100:MMP100"/>
    <mergeCell ref="MMT100:MMX100"/>
    <mergeCell ref="MNB100:MNF100"/>
    <mergeCell ref="MKH100:MKL100"/>
    <mergeCell ref="MKP100:MKT100"/>
    <mergeCell ref="MKX100:MLB100"/>
    <mergeCell ref="MLF100:MLJ100"/>
    <mergeCell ref="MLN100:MLR100"/>
    <mergeCell ref="MIT100:MIX100"/>
    <mergeCell ref="MJB100:MJF100"/>
    <mergeCell ref="MJJ100:MJN100"/>
    <mergeCell ref="MJR100:MJV100"/>
    <mergeCell ref="MJZ100:MKD100"/>
    <mergeCell ref="MHF100:MHJ100"/>
    <mergeCell ref="MPD97:MPE101"/>
    <mergeCell ref="MPK97:MPK101"/>
    <mergeCell ref="MPL97:MPM101"/>
    <mergeCell ref="MPS97:MPS101"/>
    <mergeCell ref="MOF97:MOG101"/>
    <mergeCell ref="MKX99:MLB99"/>
    <mergeCell ref="MLF99:MLJ99"/>
    <mergeCell ref="MLN99:MLR99"/>
    <mergeCell ref="MIT99:MIX99"/>
    <mergeCell ref="MJB99:MJF99"/>
    <mergeCell ref="MJJ99:MJN99"/>
    <mergeCell ref="MJR99:MJV99"/>
    <mergeCell ref="MJZ99:MKD99"/>
    <mergeCell ref="MRZ99:MSD99"/>
    <mergeCell ref="MSH99:MSL99"/>
    <mergeCell ref="MSP99:MST99"/>
    <mergeCell ref="MSX99:MTB99"/>
    <mergeCell ref="MQL100:MQP100"/>
    <mergeCell ref="MQT100:MQX100"/>
    <mergeCell ref="MRB100:MRF100"/>
    <mergeCell ref="MRJ100:MRN100"/>
    <mergeCell ref="MRR100:MRV100"/>
    <mergeCell ref="MOX100:MPB100"/>
    <mergeCell ref="MPF100:MPJ100"/>
    <mergeCell ref="MRJ99:MRN99"/>
    <mergeCell ref="MIL99:MIP99"/>
    <mergeCell ref="MFR99:MFV99"/>
    <mergeCell ref="MFZ99:MGD99"/>
    <mergeCell ref="MGH99:MGL99"/>
    <mergeCell ref="MGP99:MGT99"/>
    <mergeCell ref="MGX99:MHB99"/>
    <mergeCell ref="MOP98:MOT98"/>
    <mergeCell ref="MNB98:MNF98"/>
    <mergeCell ref="MJJ98:MJN98"/>
    <mergeCell ref="MJR98:MJV98"/>
    <mergeCell ref="MJZ98:MKD98"/>
    <mergeCell ref="MSV97:MSW101"/>
    <mergeCell ref="MTC97:MTC101"/>
    <mergeCell ref="MTD97:MTE101"/>
    <mergeCell ref="MSE97:MSE101"/>
    <mergeCell ref="MSF97:MSG101"/>
    <mergeCell ref="MSM97:MSM101"/>
    <mergeCell ref="MSN97:MSO101"/>
    <mergeCell ref="MSU97:MSU101"/>
    <mergeCell ref="MRH97:MRI101"/>
    <mergeCell ref="MRO97:MRO101"/>
    <mergeCell ref="MRP97:MRQ101"/>
    <mergeCell ref="MRW97:MRW101"/>
    <mergeCell ref="MRX97:MRY101"/>
    <mergeCell ref="MQQ97:MQQ101"/>
    <mergeCell ref="MQR97:MQS101"/>
    <mergeCell ref="MQY97:MQY101"/>
    <mergeCell ref="MQZ97:MRA101"/>
    <mergeCell ref="MRG97:MRG101"/>
    <mergeCell ref="MPT97:MPU101"/>
    <mergeCell ref="MQA97:MQA101"/>
    <mergeCell ref="MQB97:MQC101"/>
    <mergeCell ref="MQI97:MQI101"/>
    <mergeCell ref="MQJ97:MQK101"/>
    <mergeCell ref="MPC97:MPC101"/>
    <mergeCell ref="MJH97:MJI101"/>
    <mergeCell ref="MJO97:MJO101"/>
    <mergeCell ref="MIQ97:MIQ101"/>
    <mergeCell ref="MHF98:MHJ98"/>
    <mergeCell ref="MHN98:MHR98"/>
    <mergeCell ref="MIB97:MIC101"/>
    <mergeCell ref="MII97:MII101"/>
    <mergeCell ref="MIJ97:MIK101"/>
    <mergeCell ref="MHK97:MHK101"/>
    <mergeCell ref="MHL97:MHM101"/>
    <mergeCell ref="MHS97:MHS101"/>
    <mergeCell ref="MHT97:MHU101"/>
    <mergeCell ref="MIA97:MIA101"/>
    <mergeCell ref="MGN97:MGO101"/>
    <mergeCell ref="MGU97:MGU101"/>
    <mergeCell ref="MGV97:MGW101"/>
    <mergeCell ref="MHC97:MHC101"/>
    <mergeCell ref="MHD97:MHE101"/>
    <mergeCell ref="MRZ98:MSD98"/>
    <mergeCell ref="MSH98:MSL98"/>
    <mergeCell ref="MSP98:MST98"/>
    <mergeCell ref="MSX98:MTB98"/>
    <mergeCell ref="MFR101:MFV101"/>
    <mergeCell ref="MFZ101:MGD101"/>
    <mergeCell ref="MGH101:MGL101"/>
    <mergeCell ref="MGP101:MGT101"/>
    <mergeCell ref="MGX101:MHB101"/>
    <mergeCell ref="MHN100:MHR100"/>
    <mergeCell ref="MTF98:MTJ98"/>
    <mergeCell ref="NDZ99:NED99"/>
    <mergeCell ref="NBF99:NBJ99"/>
    <mergeCell ref="NBN99:NBR99"/>
    <mergeCell ref="NBV99:NBZ99"/>
    <mergeCell ref="NCD99:NCH99"/>
    <mergeCell ref="NCL99:NCP99"/>
    <mergeCell ref="MZR99:MZV99"/>
    <mergeCell ref="MZZ99:NAD99"/>
    <mergeCell ref="NAH99:NAL99"/>
    <mergeCell ref="NAP99:NAT99"/>
    <mergeCell ref="NAX99:NBB99"/>
    <mergeCell ref="MYD99:MYH99"/>
    <mergeCell ref="MYL99:MYP99"/>
    <mergeCell ref="MYT99:MYX99"/>
    <mergeCell ref="MZB99:MZF99"/>
    <mergeCell ref="MZJ99:MZN99"/>
    <mergeCell ref="NCT98:NCX98"/>
    <mergeCell ref="NDB98:NDF98"/>
    <mergeCell ref="NDJ98:NDN98"/>
    <mergeCell ref="NDR98:NDV98"/>
    <mergeCell ref="NDZ98:NED98"/>
    <mergeCell ref="NBF98:NBJ98"/>
    <mergeCell ref="NBN98:NBR98"/>
    <mergeCell ref="NBV98:NBZ98"/>
    <mergeCell ref="NCD98:NCH98"/>
    <mergeCell ref="NCL98:NCP98"/>
    <mergeCell ref="MZR98:MZV98"/>
    <mergeCell ref="MZZ98:NAD98"/>
    <mergeCell ref="NAH98:NAL98"/>
    <mergeCell ref="NAP98:NAT98"/>
    <mergeCell ref="NAX98:NBB98"/>
    <mergeCell ref="MTN101:MTR101"/>
    <mergeCell ref="MTV101:MTZ101"/>
    <mergeCell ref="NCB97:NCC101"/>
    <mergeCell ref="NCI97:NCI101"/>
    <mergeCell ref="NCJ97:NCK101"/>
    <mergeCell ref="MYD101:MYH101"/>
    <mergeCell ref="MYL101:MYP101"/>
    <mergeCell ref="MYT101:MYX101"/>
    <mergeCell ref="MXF98:MXJ98"/>
    <mergeCell ref="MWM97:MWM101"/>
    <mergeCell ref="MWN97:MWO101"/>
    <mergeCell ref="MVG97:MVG101"/>
    <mergeCell ref="MVH97:MVI101"/>
    <mergeCell ref="MVO97:MVO101"/>
    <mergeCell ref="MVP97:MVQ101"/>
    <mergeCell ref="MVW97:MVW101"/>
    <mergeCell ref="MUJ97:MUK101"/>
    <mergeCell ref="MUQ97:MUQ101"/>
    <mergeCell ref="MUR97:MUS101"/>
    <mergeCell ref="MUY97:MUY101"/>
    <mergeCell ref="MUZ97:MVA101"/>
    <mergeCell ref="NCQ97:NCQ101"/>
    <mergeCell ref="NCR97:NCS101"/>
    <mergeCell ref="NBK97:NBK101"/>
    <mergeCell ref="NBL97:NBM101"/>
    <mergeCell ref="NBS97:NBS101"/>
    <mergeCell ref="MZB101:MZF101"/>
    <mergeCell ref="MZJ101:MZN101"/>
    <mergeCell ref="NBT97:NBU101"/>
    <mergeCell ref="NCA97:NCA101"/>
    <mergeCell ref="NAN97:NAO101"/>
    <mergeCell ref="NAU97:NAU101"/>
    <mergeCell ref="NWA97:NWA101"/>
    <mergeCell ref="NUN97:NUO101"/>
    <mergeCell ref="NSD99:NSH99"/>
    <mergeCell ref="NSL99:NSP99"/>
    <mergeCell ref="NRF99:NRJ99"/>
    <mergeCell ref="NRN99:NRR99"/>
    <mergeCell ref="NLZ100:NMD100"/>
    <mergeCell ref="NMH100:NML100"/>
    <mergeCell ref="NMP100:NMT100"/>
    <mergeCell ref="NMX100:NNB100"/>
    <mergeCell ref="NNF100:NNJ100"/>
    <mergeCell ref="NOQ97:NOQ101"/>
    <mergeCell ref="NOR97:NOS101"/>
    <mergeCell ref="NNS97:NNS101"/>
    <mergeCell ref="NNT97:NNU101"/>
    <mergeCell ref="NOA97:NOA101"/>
    <mergeCell ref="NOB97:NOC101"/>
    <mergeCell ref="NOI97:NOI101"/>
    <mergeCell ref="NMV97:NMW101"/>
    <mergeCell ref="NNC97:NNC101"/>
    <mergeCell ref="NND97:NNE101"/>
    <mergeCell ref="NNK97:NNK101"/>
    <mergeCell ref="NNL97:NNM101"/>
    <mergeCell ref="NME97:NME101"/>
    <mergeCell ref="NMF97:NMG101"/>
    <mergeCell ref="NMM97:NMM101"/>
    <mergeCell ref="NMN97:NMO101"/>
    <mergeCell ref="NMU97:NMU101"/>
    <mergeCell ref="NUH101:NUL101"/>
    <mergeCell ref="NUP101:NUT101"/>
    <mergeCell ref="NUX101:NVB101"/>
    <mergeCell ref="NRF101:NRJ101"/>
    <mergeCell ref="NRN101:NRR101"/>
    <mergeCell ref="NRV101:NRZ101"/>
    <mergeCell ref="NPB101:NPF101"/>
    <mergeCell ref="NPJ101:NPN101"/>
    <mergeCell ref="NPR101:NPV101"/>
    <mergeCell ref="NTZ101:NUD101"/>
    <mergeCell ref="NLZ99:NMD99"/>
    <mergeCell ref="NMH99:NML99"/>
    <mergeCell ref="NMP99:NMT99"/>
    <mergeCell ref="NMX99:NNB99"/>
    <mergeCell ref="NNF99:NNJ99"/>
    <mergeCell ref="NOZ97:NPA101"/>
    <mergeCell ref="NTR98:NTV98"/>
    <mergeCell ref="NTZ98:NUD98"/>
    <mergeCell ref="NUH98:NUL98"/>
    <mergeCell ref="NUP98:NUT98"/>
    <mergeCell ref="NUX98:NVB98"/>
    <mergeCell ref="NTZ99:NUD99"/>
    <mergeCell ref="NUH99:NUL99"/>
    <mergeCell ref="NUP99:NUT99"/>
    <mergeCell ref="NUX99:NVB99"/>
    <mergeCell ref="NRV99:NRZ99"/>
    <mergeCell ref="NPB99:NPF99"/>
    <mergeCell ref="NPJ99:NPN99"/>
    <mergeCell ref="NTJ101:NTN101"/>
    <mergeCell ref="NWL101:NWP101"/>
    <mergeCell ref="NWD101:NWH101"/>
    <mergeCell ref="NNN100:NNR100"/>
    <mergeCell ref="NNV100:NNZ100"/>
    <mergeCell ref="NOD100:NOH100"/>
    <mergeCell ref="NOL100:NOP100"/>
    <mergeCell ref="NOT100:NOX100"/>
    <mergeCell ref="NUU97:NUU101"/>
    <mergeCell ref="NUV97:NUW101"/>
    <mergeCell ref="NVC97:NVC101"/>
    <mergeCell ref="NVD97:NVE101"/>
    <mergeCell ref="NTW97:NTW101"/>
    <mergeCell ref="NTX97:NTY101"/>
    <mergeCell ref="NUE97:NUE101"/>
    <mergeCell ref="NUF97:NUG101"/>
    <mergeCell ref="NUM97:NUM101"/>
    <mergeCell ref="NTO97:NTO101"/>
    <mergeCell ref="NTP97:NTQ101"/>
    <mergeCell ref="OIY97:OIY101"/>
    <mergeCell ref="OIZ97:OJA101"/>
    <mergeCell ref="OHS97:OHS101"/>
    <mergeCell ref="OHT97:OHU101"/>
    <mergeCell ref="OIA97:OIA101"/>
    <mergeCell ref="OIB97:OIC101"/>
    <mergeCell ref="OII97:OII101"/>
    <mergeCell ref="OGV97:OGW101"/>
    <mergeCell ref="OHC97:OHC101"/>
    <mergeCell ref="OHD97:OHE101"/>
    <mergeCell ref="OHK97:OHK101"/>
    <mergeCell ref="OHL97:OHM101"/>
    <mergeCell ref="OGE97:OGE101"/>
    <mergeCell ref="NWD98:NWH98"/>
    <mergeCell ref="NWL98:NWP98"/>
    <mergeCell ref="NWT100:NWX100"/>
    <mergeCell ref="NXB100:NXF100"/>
    <mergeCell ref="NXJ100:NXN100"/>
    <mergeCell ref="NXR100:NXV100"/>
    <mergeCell ref="NXZ100:NYD100"/>
    <mergeCell ref="NVF100:NVJ100"/>
    <mergeCell ref="NVN100:NVR100"/>
    <mergeCell ref="NVV100:NVZ100"/>
    <mergeCell ref="NWD100:NWH100"/>
    <mergeCell ref="NWL100:NWP100"/>
    <mergeCell ref="NWT101:NWX101"/>
    <mergeCell ref="NXB101:NXF101"/>
    <mergeCell ref="NXJ101:NXN101"/>
    <mergeCell ref="NWT99:NWX99"/>
    <mergeCell ref="NXB99:NXF99"/>
    <mergeCell ref="NXJ99:NXN99"/>
    <mergeCell ref="NOT99:NOX99"/>
    <mergeCell ref="OAD100:OAH100"/>
    <mergeCell ref="OAL100:OAP100"/>
    <mergeCell ref="OAT100:OAX100"/>
    <mergeCell ref="OBB100:OBF100"/>
    <mergeCell ref="OGP98:OGT98"/>
    <mergeCell ref="OGX98:OHB98"/>
    <mergeCell ref="OHF98:OHJ98"/>
    <mergeCell ref="OHN100:OHR100"/>
    <mergeCell ref="OHN99:OHR99"/>
    <mergeCell ref="OHV99:OHZ99"/>
    <mergeCell ref="OID99:OIH99"/>
    <mergeCell ref="OIL99:OIP99"/>
    <mergeCell ref="OIT99:OIX99"/>
    <mergeCell ref="OFZ99:OGD99"/>
    <mergeCell ref="OGP99:OGT99"/>
    <mergeCell ref="OGX99:OHB99"/>
    <mergeCell ref="OHF99:OHJ99"/>
    <mergeCell ref="OEL99:OEP99"/>
    <mergeCell ref="OET99:OEX99"/>
    <mergeCell ref="OFB99:OFF99"/>
    <mergeCell ref="OFJ99:OFN99"/>
    <mergeCell ref="OFR99:OFV99"/>
    <mergeCell ref="OHN98:OHR98"/>
    <mergeCell ref="OHV98:OHZ98"/>
    <mergeCell ref="OID98:OIH98"/>
    <mergeCell ref="OIL98:OIP98"/>
    <mergeCell ref="OIT98:OIX98"/>
    <mergeCell ref="OEL98:OEP98"/>
    <mergeCell ref="OET98:OEX98"/>
    <mergeCell ref="OFB98:OFF98"/>
    <mergeCell ref="OFJ98:OFN98"/>
    <mergeCell ref="OFR98:OFV98"/>
    <mergeCell ref="OFZ98:OGD98"/>
    <mergeCell ref="OGH98:OGL98"/>
    <mergeCell ref="OHV100:OHZ100"/>
    <mergeCell ref="OID100:OIH100"/>
    <mergeCell ref="OIL100:OIP100"/>
    <mergeCell ref="OIT100:OIX100"/>
    <mergeCell ref="OFZ100:OGD100"/>
    <mergeCell ref="OGH100:OGL100"/>
    <mergeCell ref="OGP100:OGT100"/>
    <mergeCell ref="OGX100:OHB100"/>
    <mergeCell ref="OHF100:OHJ100"/>
    <mergeCell ref="OEL100:OEP100"/>
    <mergeCell ref="OET100:OEX100"/>
    <mergeCell ref="OIJ97:OIK101"/>
    <mergeCell ref="OIQ97:OIQ101"/>
    <mergeCell ref="OIR97:OIS101"/>
    <mergeCell ref="OHN101:OHR101"/>
    <mergeCell ref="OHV101:OHZ101"/>
    <mergeCell ref="OID101:OIH101"/>
    <mergeCell ref="OIL101:OIP101"/>
    <mergeCell ref="OIT101:OIX101"/>
    <mergeCell ref="OFZ101:OGD101"/>
    <mergeCell ref="OGH101:OGL101"/>
    <mergeCell ref="OGP101:OGT101"/>
    <mergeCell ref="OGX101:OHB101"/>
    <mergeCell ref="OHF101:OHJ101"/>
    <mergeCell ref="OEL101:OEP101"/>
    <mergeCell ref="OET101:OEX101"/>
    <mergeCell ref="OFB101:OFF101"/>
    <mergeCell ref="OFJ101:OFN101"/>
    <mergeCell ref="OFR101:OFV101"/>
    <mergeCell ref="OYT99:OYX99"/>
    <mergeCell ref="OOF97:OOG101"/>
    <mergeCell ref="OOM97:OOM101"/>
    <mergeCell ref="OMZ97:ONA101"/>
    <mergeCell ref="ONG97:ONG101"/>
    <mergeCell ref="ONH97:ONI101"/>
    <mergeCell ref="ONO97:ONO101"/>
    <mergeCell ref="ONP97:ONQ101"/>
    <mergeCell ref="OMI97:OMI101"/>
    <mergeCell ref="OMJ97:OMK101"/>
    <mergeCell ref="OMQ97:OMQ101"/>
    <mergeCell ref="OMR97:OMS101"/>
    <mergeCell ref="OMY97:OMY101"/>
    <mergeCell ref="OLL97:OLM101"/>
    <mergeCell ref="OLS97:OLS101"/>
    <mergeCell ref="OLT97:OLU101"/>
    <mergeCell ref="OMA97:OMA101"/>
    <mergeCell ref="OMB97:OMC101"/>
    <mergeCell ref="OKU97:OKU101"/>
    <mergeCell ref="OKV97:OKW101"/>
    <mergeCell ref="OLC97:OLC101"/>
    <mergeCell ref="OLD97:OLE101"/>
    <mergeCell ref="OLK97:OLK101"/>
    <mergeCell ref="OKM97:OKM101"/>
    <mergeCell ref="OOH101:OOL101"/>
    <mergeCell ref="OOP101:OOT101"/>
    <mergeCell ref="OJB98:OJF98"/>
    <mergeCell ref="OJJ98:OJN98"/>
    <mergeCell ref="OJR98:OJV98"/>
    <mergeCell ref="OJZ98:OKD98"/>
    <mergeCell ref="OKH98:OKL98"/>
    <mergeCell ref="OOP99:OOT99"/>
    <mergeCell ref="OMD99:OMH99"/>
    <mergeCell ref="ONR98:ONV98"/>
    <mergeCell ref="OKN97:OKO101"/>
    <mergeCell ref="ONZ98:OOD98"/>
    <mergeCell ref="OOH98:OOL98"/>
    <mergeCell ref="OOP98:OOT98"/>
    <mergeCell ref="OKH99:OKL99"/>
    <mergeCell ref="OJX97:OJY101"/>
    <mergeCell ref="OKE97:OKE101"/>
    <mergeCell ref="OKF97:OKG101"/>
    <mergeCell ref="OYL98:OYP98"/>
    <mergeCell ref="OYT98:OYX98"/>
    <mergeCell ref="OOX98:OPB98"/>
    <mergeCell ref="OMD98:OMH98"/>
    <mergeCell ref="OML98:OMP98"/>
    <mergeCell ref="OMT98:OMX98"/>
    <mergeCell ref="ONB98:ONF98"/>
    <mergeCell ref="ONJ98:ONN98"/>
    <mergeCell ref="OKP98:OKT98"/>
    <mergeCell ref="OKX98:OLB98"/>
    <mergeCell ref="OLF98:OLJ98"/>
    <mergeCell ref="OLN98:OLR98"/>
    <mergeCell ref="OLV98:OLZ98"/>
    <mergeCell ref="OUR97:OUS101"/>
    <mergeCell ref="OUY97:OUY101"/>
    <mergeCell ref="OUZ97:OVA101"/>
    <mergeCell ref="OUA97:OUA101"/>
    <mergeCell ref="OYL99:OYP99"/>
    <mergeCell ref="OYT101:OYX101"/>
    <mergeCell ref="OSH101:OSL101"/>
    <mergeCell ref="OSP101:OST101"/>
    <mergeCell ref="OSX101:OTB101"/>
    <mergeCell ref="OVB99:OVF99"/>
    <mergeCell ref="OSH99:OSL99"/>
    <mergeCell ref="OSP99:OST99"/>
    <mergeCell ref="OSX99:OTB99"/>
    <mergeCell ref="OTF99:OTJ99"/>
    <mergeCell ref="OTN99:OTR99"/>
    <mergeCell ref="OQT99:OQX99"/>
    <mergeCell ref="ORB99:ORF99"/>
    <mergeCell ref="ORJ99:ORN99"/>
    <mergeCell ref="ORR99:ORV99"/>
    <mergeCell ref="ORZ99:OSD99"/>
    <mergeCell ref="OPF99:OPJ99"/>
    <mergeCell ref="OPN99:OPR99"/>
    <mergeCell ref="OPV99:OPZ99"/>
    <mergeCell ref="OQD99:OQH99"/>
    <mergeCell ref="OQL99:OQP99"/>
    <mergeCell ref="OYQ97:OYQ101"/>
    <mergeCell ref="OYR97:OYS101"/>
    <mergeCell ref="OQT98:OQX98"/>
    <mergeCell ref="ORB98:ORF98"/>
    <mergeCell ref="ORR98:ORV98"/>
    <mergeCell ref="ORZ98:OSD98"/>
    <mergeCell ref="OQT100:OQX100"/>
    <mergeCell ref="ORB100:ORF100"/>
    <mergeCell ref="ORJ100:ORN100"/>
    <mergeCell ref="ORR100:ORV100"/>
    <mergeCell ref="ORZ100:OSD100"/>
    <mergeCell ref="OPF100:OPJ100"/>
    <mergeCell ref="OPN100:OPR100"/>
    <mergeCell ref="OPV100:OPZ100"/>
    <mergeCell ref="OQD100:OQH100"/>
    <mergeCell ref="OQL100:OQP100"/>
    <mergeCell ref="ONR100:ONV100"/>
    <mergeCell ref="ONZ100:OOD100"/>
    <mergeCell ref="OOH100:OOL100"/>
    <mergeCell ref="OOP100:OOT100"/>
    <mergeCell ref="OOX100:OPB100"/>
    <mergeCell ref="OUB97:OUC101"/>
    <mergeCell ref="OUI97:OUI101"/>
    <mergeCell ref="OUJ97:OUK101"/>
    <mergeCell ref="OUQ97:OUQ101"/>
    <mergeCell ref="OTD97:OTE101"/>
    <mergeCell ref="OWF97:OWG101"/>
    <mergeCell ref="OWM97:OWM101"/>
    <mergeCell ref="OWN97:OWO101"/>
    <mergeCell ref="OWU97:OWU101"/>
    <mergeCell ref="OWV97:OWW101"/>
    <mergeCell ref="OVO97:OVO101"/>
    <mergeCell ref="OVP97:OVQ101"/>
    <mergeCell ref="OVW97:OVW101"/>
    <mergeCell ref="OVX97:OVY101"/>
    <mergeCell ref="OWE97:OWE101"/>
    <mergeCell ref="OVG97:OVG101"/>
    <mergeCell ref="OTV98:OTZ98"/>
    <mergeCell ref="OUD98:OUH98"/>
    <mergeCell ref="OUL98:OUP98"/>
    <mergeCell ref="OUT98:OUX98"/>
    <mergeCell ref="OVB98:OVF98"/>
    <mergeCell ref="OSH98:OSL98"/>
    <mergeCell ref="OSP98:OST98"/>
    <mergeCell ref="OSX98:OTB98"/>
    <mergeCell ref="OTF98:OTJ98"/>
    <mergeCell ref="OTN98:OTR98"/>
    <mergeCell ref="OSH100:OSL100"/>
    <mergeCell ref="OJH97:OJI101"/>
    <mergeCell ref="OJO97:OJO101"/>
    <mergeCell ref="OJP97:OJQ101"/>
    <mergeCell ref="OJW97:OJW101"/>
    <mergeCell ref="OTK97:OTK101"/>
    <mergeCell ref="OTL97:OTM101"/>
    <mergeCell ref="OTS97:OTS101"/>
    <mergeCell ref="OTT97:OTU101"/>
    <mergeCell ref="OSM97:OSM101"/>
    <mergeCell ref="OSN97:OSO101"/>
    <mergeCell ref="OSU97:OSU101"/>
    <mergeCell ref="OSV97:OSW101"/>
    <mergeCell ref="OTC97:OTC101"/>
    <mergeCell ref="ORP97:ORQ101"/>
    <mergeCell ref="ORW97:ORW101"/>
    <mergeCell ref="ORX97:ORY101"/>
    <mergeCell ref="OSE97:OSE101"/>
    <mergeCell ref="OSF97:OSG101"/>
    <mergeCell ref="OQY97:OQY101"/>
    <mergeCell ref="OQZ97:ORA101"/>
    <mergeCell ref="ORG97:ORG101"/>
    <mergeCell ref="ORH97:ORI101"/>
    <mergeCell ref="ORO97:ORO101"/>
    <mergeCell ref="OQB97:OQC101"/>
    <mergeCell ref="ONR99:ONV99"/>
    <mergeCell ref="ONZ99:OOD99"/>
    <mergeCell ref="OMT99:OMX99"/>
    <mergeCell ref="ONB99:ONF99"/>
    <mergeCell ref="ONJ99:ONN99"/>
    <mergeCell ref="OKP99:OKT99"/>
    <mergeCell ref="OKX99:OLB99"/>
    <mergeCell ref="OLF99:OLJ99"/>
    <mergeCell ref="OLN99:OLR99"/>
    <mergeCell ref="OLV99:OLZ99"/>
    <mergeCell ref="OTV99:OTZ99"/>
    <mergeCell ref="OUD99:OUH99"/>
    <mergeCell ref="OUL99:OUP99"/>
    <mergeCell ref="PBN99:PBR99"/>
    <mergeCell ref="PBV99:PBZ99"/>
    <mergeCell ref="PCD99:PCH99"/>
    <mergeCell ref="PCL99:PCP99"/>
    <mergeCell ref="PCT99:PCX99"/>
    <mergeCell ref="OZZ99:PAD99"/>
    <mergeCell ref="PAH99:PAL99"/>
    <mergeCell ref="PAP99:PAT99"/>
    <mergeCell ref="PAX99:PBB99"/>
    <mergeCell ref="PBF99:PBJ99"/>
    <mergeCell ref="PKB97:PKC101"/>
    <mergeCell ref="PKI97:PKI101"/>
    <mergeCell ref="PKJ97:PKK101"/>
    <mergeCell ref="PJK97:PJK101"/>
    <mergeCell ref="PJL97:PJM101"/>
    <mergeCell ref="PJS97:PJS101"/>
    <mergeCell ref="PJT97:PJU101"/>
    <mergeCell ref="PKA97:PKA101"/>
    <mergeCell ref="PIN97:PIO101"/>
    <mergeCell ref="PIU97:PIU101"/>
    <mergeCell ref="PIV97:PIW101"/>
    <mergeCell ref="PJC97:PJC101"/>
    <mergeCell ref="PJD97:PJE101"/>
    <mergeCell ref="PHW97:PHW101"/>
    <mergeCell ref="PHX97:PHY101"/>
    <mergeCell ref="PIE97:PIE101"/>
    <mergeCell ref="PIF97:PIG101"/>
    <mergeCell ref="PIM97:PIM101"/>
    <mergeCell ref="PGZ97:PHA101"/>
    <mergeCell ref="PHG97:PHG101"/>
    <mergeCell ref="PHH97:PHI101"/>
    <mergeCell ref="PHO97:PHO101"/>
    <mergeCell ref="PHP97:PHQ101"/>
    <mergeCell ref="PGI97:PGI101"/>
    <mergeCell ref="PGJ97:PGK101"/>
    <mergeCell ref="PGQ97:PGQ101"/>
    <mergeCell ref="PGR97:PGS101"/>
    <mergeCell ref="PGY97:PGY101"/>
    <mergeCell ref="PGA97:PGA101"/>
    <mergeCell ref="PJV101:PJZ101"/>
    <mergeCell ref="PKD101:PKH101"/>
    <mergeCell ref="PEP98:PET98"/>
    <mergeCell ref="PEX98:PFB98"/>
    <mergeCell ref="PFF98:PFJ98"/>
    <mergeCell ref="PFN98:PFR98"/>
    <mergeCell ref="PFV98:PFZ98"/>
    <mergeCell ref="PDB98:PDF98"/>
    <mergeCell ref="PDJ98:PDN98"/>
    <mergeCell ref="PDR98:PDV98"/>
    <mergeCell ref="PDZ98:PED98"/>
    <mergeCell ref="PEH98:PEL98"/>
    <mergeCell ref="PBN98:PBR98"/>
    <mergeCell ref="PBV98:PBZ98"/>
    <mergeCell ref="PBF98:PBJ98"/>
    <mergeCell ref="PEH100:PEL100"/>
    <mergeCell ref="PBN100:PBR100"/>
    <mergeCell ref="PBV100:PBZ100"/>
    <mergeCell ref="PCD100:PCH100"/>
    <mergeCell ref="PCL100:PCP100"/>
    <mergeCell ref="PCT100:PCX100"/>
    <mergeCell ref="OZZ100:PAD100"/>
    <mergeCell ref="PAH100:PAL100"/>
    <mergeCell ref="PAP100:PAT100"/>
    <mergeCell ref="PAX100:PBB100"/>
    <mergeCell ref="POT99:POX99"/>
    <mergeCell ref="PPB99:PPF99"/>
    <mergeCell ref="PMH99:PML99"/>
    <mergeCell ref="PMP99:PMT99"/>
    <mergeCell ref="PMX99:PNB99"/>
    <mergeCell ref="PNF99:PNJ99"/>
    <mergeCell ref="PNN99:PNR99"/>
    <mergeCell ref="PKT99:PKX99"/>
    <mergeCell ref="PLB99:PLF99"/>
    <mergeCell ref="PLJ99:PLN99"/>
    <mergeCell ref="PLR99:PLV99"/>
    <mergeCell ref="PLZ99:PMD99"/>
    <mergeCell ref="PUV97:PUW101"/>
    <mergeCell ref="PVC97:PVC101"/>
    <mergeCell ref="PVD97:PVE101"/>
    <mergeCell ref="PUE97:PUE101"/>
    <mergeCell ref="PUF97:PUG101"/>
    <mergeCell ref="PUM97:PUM101"/>
    <mergeCell ref="PUN97:PUO101"/>
    <mergeCell ref="PUU97:PUU101"/>
    <mergeCell ref="PTH97:PTI101"/>
    <mergeCell ref="PTO97:PTO101"/>
    <mergeCell ref="PTP97:PTQ101"/>
    <mergeCell ref="PTW97:PTW101"/>
    <mergeCell ref="PTX97:PTY101"/>
    <mergeCell ref="PSQ97:PSQ101"/>
    <mergeCell ref="PSR97:PSS101"/>
    <mergeCell ref="PSY97:PSY101"/>
    <mergeCell ref="PSZ97:PTA101"/>
    <mergeCell ref="PTG97:PTG101"/>
    <mergeCell ref="PRT97:PRU101"/>
    <mergeCell ref="PSA97:PSA101"/>
    <mergeCell ref="PSB97:PSC101"/>
    <mergeCell ref="PSI97:PSI101"/>
    <mergeCell ref="PSJ97:PSK101"/>
    <mergeCell ref="PRC97:PRC101"/>
    <mergeCell ref="PRD97:PRE101"/>
    <mergeCell ref="PRK97:PRK101"/>
    <mergeCell ref="PRL97:PRM101"/>
    <mergeCell ref="PRS97:PRS101"/>
    <mergeCell ref="PQU97:PQU101"/>
    <mergeCell ref="PPJ98:PPN98"/>
    <mergeCell ref="PPR98:PPV98"/>
    <mergeCell ref="PPZ98:PQD98"/>
    <mergeCell ref="PQH98:PQL98"/>
    <mergeCell ref="PQP98:PQT98"/>
    <mergeCell ref="PNV98:PNZ98"/>
    <mergeCell ref="POD98:POH98"/>
    <mergeCell ref="POL98:POP98"/>
    <mergeCell ref="POT98:POX98"/>
    <mergeCell ref="PPB98:PPF98"/>
    <mergeCell ref="PMH98:PML98"/>
    <mergeCell ref="PMP98:PMT98"/>
    <mergeCell ref="PMX98:PNB98"/>
    <mergeCell ref="PPR99:PPV99"/>
    <mergeCell ref="PPZ99:PQD99"/>
    <mergeCell ref="PQH99:PQL99"/>
    <mergeCell ref="POL100:POP100"/>
    <mergeCell ref="POT100:POX100"/>
    <mergeCell ref="PPB100:PPF100"/>
    <mergeCell ref="PNV100:PNZ100"/>
    <mergeCell ref="POD100:POH100"/>
    <mergeCell ref="PQP99:PQT99"/>
    <mergeCell ref="PNV99:PNZ99"/>
    <mergeCell ref="QBJ99:QBN99"/>
    <mergeCell ref="PYP99:PYT99"/>
    <mergeCell ref="PYX99:PZB99"/>
    <mergeCell ref="PZF99:PZJ99"/>
    <mergeCell ref="PZN99:PZR99"/>
    <mergeCell ref="PZV99:PZZ99"/>
    <mergeCell ref="PXB99:PXF99"/>
    <mergeCell ref="PXJ99:PXN99"/>
    <mergeCell ref="PXR99:PXV99"/>
    <mergeCell ref="PXZ99:PYD99"/>
    <mergeCell ref="PYH99:PYL99"/>
    <mergeCell ref="PVN99:PVR99"/>
    <mergeCell ref="PVV99:PVZ99"/>
    <mergeCell ref="PWD99:PWH99"/>
    <mergeCell ref="PWL99:PWP99"/>
    <mergeCell ref="PWT99:PWX99"/>
    <mergeCell ref="QFP97:QFQ101"/>
    <mergeCell ref="QFW97:QFW101"/>
    <mergeCell ref="QFX97:QFY101"/>
    <mergeCell ref="QEY97:QEY101"/>
    <mergeCell ref="QEZ97:QFA101"/>
    <mergeCell ref="QFG97:QFG101"/>
    <mergeCell ref="QFH97:QFI101"/>
    <mergeCell ref="QFO97:QFO101"/>
    <mergeCell ref="QEB97:QEC101"/>
    <mergeCell ref="QEI97:QEI101"/>
    <mergeCell ref="QEJ97:QEK101"/>
    <mergeCell ref="QEQ97:QEQ101"/>
    <mergeCell ref="QER97:QES101"/>
    <mergeCell ref="QDK97:QDK101"/>
    <mergeCell ref="QDL97:QDM101"/>
    <mergeCell ref="QDS97:QDS101"/>
    <mergeCell ref="QDT97:QDU101"/>
    <mergeCell ref="QEA97:QEA101"/>
    <mergeCell ref="QCN97:QCO101"/>
    <mergeCell ref="QCU97:QCU101"/>
    <mergeCell ref="QCV97:QCW101"/>
    <mergeCell ref="QDC97:QDC101"/>
    <mergeCell ref="QDD97:QDE101"/>
    <mergeCell ref="QBW97:QBW101"/>
    <mergeCell ref="QBX97:QBY101"/>
    <mergeCell ref="QCE97:QCE101"/>
    <mergeCell ref="QCF97:QCG101"/>
    <mergeCell ref="QCM97:QCM101"/>
    <mergeCell ref="QBO97:QBO101"/>
    <mergeCell ref="QFJ101:QFN101"/>
    <mergeCell ref="QFR101:QFV101"/>
    <mergeCell ref="QAD98:QAH98"/>
    <mergeCell ref="QAL98:QAP98"/>
    <mergeCell ref="QAT98:QAX98"/>
    <mergeCell ref="QBB98:QBF98"/>
    <mergeCell ref="QBJ98:QBN98"/>
    <mergeCell ref="PYP98:PYT98"/>
    <mergeCell ref="PYX98:PZB98"/>
    <mergeCell ref="PZF98:PZJ98"/>
    <mergeCell ref="PZN98:PZR98"/>
    <mergeCell ref="PZV98:PZZ98"/>
    <mergeCell ref="PXB98:PXF98"/>
    <mergeCell ref="QED101:QEH101"/>
    <mergeCell ref="QEL101:QEP101"/>
    <mergeCell ref="QBR101:QBV101"/>
    <mergeCell ref="QBZ101:QCD101"/>
    <mergeCell ref="QCH101:QCL101"/>
    <mergeCell ref="QCP101:QCT101"/>
    <mergeCell ref="POD99:POH99"/>
    <mergeCell ref="POL99:POP99"/>
    <mergeCell ref="PXJ98:PXN98"/>
    <mergeCell ref="PXR98:PXV98"/>
    <mergeCell ref="PXZ98:PYD98"/>
    <mergeCell ref="PYH98:PYL98"/>
    <mergeCell ref="QDF101:QDJ101"/>
    <mergeCell ref="QDN101:QDR101"/>
    <mergeCell ref="QMD99:QMH99"/>
    <mergeCell ref="QJJ99:QJN99"/>
    <mergeCell ref="QJR99:QJV99"/>
    <mergeCell ref="QJZ99:QKD99"/>
    <mergeCell ref="QKH99:QKL99"/>
    <mergeCell ref="QKP99:QKT99"/>
    <mergeCell ref="QHV99:QHZ99"/>
    <mergeCell ref="QID99:QIH99"/>
    <mergeCell ref="QIL99:QIP99"/>
    <mergeCell ref="QIT99:QIX99"/>
    <mergeCell ref="QJB99:QJF99"/>
    <mergeCell ref="QGH99:QGL99"/>
    <mergeCell ref="QGP99:QGT99"/>
    <mergeCell ref="QGX99:QHB99"/>
    <mergeCell ref="QHF99:QHJ99"/>
    <mergeCell ref="QHN99:QHR99"/>
    <mergeCell ref="QQJ97:QQK101"/>
    <mergeCell ref="QQQ97:QQQ101"/>
    <mergeCell ref="QQR97:QQS101"/>
    <mergeCell ref="QPS97:QPS101"/>
    <mergeCell ref="QPT97:QPU101"/>
    <mergeCell ref="QQA97:QQA101"/>
    <mergeCell ref="QQB97:QQC101"/>
    <mergeCell ref="QQI97:QQI101"/>
    <mergeCell ref="QOV97:QOW101"/>
    <mergeCell ref="QPC97:QPC101"/>
    <mergeCell ref="QPD97:QPE101"/>
    <mergeCell ref="QPK97:QPK101"/>
    <mergeCell ref="QPL97:QPM101"/>
    <mergeCell ref="QOE97:QOE101"/>
    <mergeCell ref="QOF97:QOG101"/>
    <mergeCell ref="QOM97:QOM101"/>
    <mergeCell ref="QON97:QOO101"/>
    <mergeCell ref="QOU97:QOU101"/>
    <mergeCell ref="QNH97:QNI101"/>
    <mergeCell ref="QNO97:QNO101"/>
    <mergeCell ref="QNP97:QNQ101"/>
    <mergeCell ref="QNW97:QNW101"/>
    <mergeCell ref="QNX97:QNY101"/>
    <mergeCell ref="QMQ97:QMQ101"/>
    <mergeCell ref="QMR97:QMS101"/>
    <mergeCell ref="QMY97:QMY101"/>
    <mergeCell ref="QMZ97:QNA101"/>
    <mergeCell ref="QNG97:QNG101"/>
    <mergeCell ref="QMI97:QMI101"/>
    <mergeCell ref="QKX98:QLB98"/>
    <mergeCell ref="QLF98:QLJ98"/>
    <mergeCell ref="QLN98:QLR98"/>
    <mergeCell ref="QLV98:QLZ98"/>
    <mergeCell ref="QMD98:QMH98"/>
    <mergeCell ref="QJJ98:QJN98"/>
    <mergeCell ref="QJR98:QJV98"/>
    <mergeCell ref="QJZ98:QKD98"/>
    <mergeCell ref="QKH98:QKL98"/>
    <mergeCell ref="QKP98:QKT98"/>
    <mergeCell ref="QHV98:QHZ98"/>
    <mergeCell ref="QID98:QIH98"/>
    <mergeCell ref="QIL98:QIP98"/>
    <mergeCell ref="QIT98:QIX98"/>
    <mergeCell ref="QJB98:QJF98"/>
    <mergeCell ref="QGH98:QGL98"/>
    <mergeCell ref="QGP98:QGT98"/>
    <mergeCell ref="QKH101:QKL101"/>
    <mergeCell ref="QKP101:QKT101"/>
    <mergeCell ref="QWX99:QXB99"/>
    <mergeCell ref="QUD99:QUH99"/>
    <mergeCell ref="QUL99:QUP99"/>
    <mergeCell ref="QUT99:QUX99"/>
    <mergeCell ref="QVB99:QVF99"/>
    <mergeCell ref="QVJ99:QVN99"/>
    <mergeCell ref="QSP99:QST99"/>
    <mergeCell ref="QSX99:QTB99"/>
    <mergeCell ref="QTF99:QTJ99"/>
    <mergeCell ref="QTN99:QTR99"/>
    <mergeCell ref="QTV99:QTZ99"/>
    <mergeCell ref="QRB99:QRF99"/>
    <mergeCell ref="QRJ99:QRN99"/>
    <mergeCell ref="QRR99:QRV99"/>
    <mergeCell ref="QRZ99:QSD99"/>
    <mergeCell ref="QSH99:QSL99"/>
    <mergeCell ref="RBD97:RBE101"/>
    <mergeCell ref="RBK97:RBK101"/>
    <mergeCell ref="RBL97:RBM101"/>
    <mergeCell ref="RAM97:RAM101"/>
    <mergeCell ref="RAN97:RAO101"/>
    <mergeCell ref="RAU97:RAU101"/>
    <mergeCell ref="RAV97:RAW101"/>
    <mergeCell ref="RBC97:RBC101"/>
    <mergeCell ref="QZP97:QZQ101"/>
    <mergeCell ref="QZW97:QZW101"/>
    <mergeCell ref="QZX97:QZY101"/>
    <mergeCell ref="RAE97:RAE101"/>
    <mergeCell ref="RAF97:RAG101"/>
    <mergeCell ref="QYY97:QYY101"/>
    <mergeCell ref="QYZ97:QZA101"/>
    <mergeCell ref="QZG97:QZG101"/>
    <mergeCell ref="QZH97:QZI101"/>
    <mergeCell ref="QZO97:QZO101"/>
    <mergeCell ref="QYB97:QYC101"/>
    <mergeCell ref="QYI97:QYI101"/>
    <mergeCell ref="QYJ97:QYK101"/>
    <mergeCell ref="QYQ97:QYQ101"/>
    <mergeCell ref="QYR97:QYS101"/>
    <mergeCell ref="QXK97:QXK101"/>
    <mergeCell ref="QXL97:QXM101"/>
    <mergeCell ref="QXS97:QXS101"/>
    <mergeCell ref="QXT97:QXU101"/>
    <mergeCell ref="QYA97:QYA101"/>
    <mergeCell ref="QXC97:QXC101"/>
    <mergeCell ref="RAX101:RBB101"/>
    <mergeCell ref="RBF101:RBJ101"/>
    <mergeCell ref="QVR98:QVV98"/>
    <mergeCell ref="QVZ98:QWD98"/>
    <mergeCell ref="QWH98:QWL98"/>
    <mergeCell ref="QWP98:QWT98"/>
    <mergeCell ref="QWX98:QXB98"/>
    <mergeCell ref="QUD98:QUH98"/>
    <mergeCell ref="QUL98:QUP98"/>
    <mergeCell ref="QUT98:QUX98"/>
    <mergeCell ref="QVB98:QVF98"/>
    <mergeCell ref="QVJ98:QVN98"/>
    <mergeCell ref="QSP98:QST98"/>
    <mergeCell ref="QSX98:QTB98"/>
    <mergeCell ref="QTF98:QTJ98"/>
    <mergeCell ref="QTN98:QTR98"/>
    <mergeCell ref="QTV98:QTZ98"/>
    <mergeCell ref="RBF99:RBJ99"/>
    <mergeCell ref="QYT99:QYX99"/>
    <mergeCell ref="RHR99:RHV99"/>
    <mergeCell ref="REX99:RFB99"/>
    <mergeCell ref="RFF99:RFJ99"/>
    <mergeCell ref="RFN99:RFR99"/>
    <mergeCell ref="RFV99:RFZ99"/>
    <mergeCell ref="RGD99:RGH99"/>
    <mergeCell ref="RDJ99:RDN99"/>
    <mergeCell ref="RDR99:RDV99"/>
    <mergeCell ref="RDZ99:RED99"/>
    <mergeCell ref="REH99:REL99"/>
    <mergeCell ref="REP99:RET99"/>
    <mergeCell ref="RBV99:RBZ99"/>
    <mergeCell ref="RCD99:RCH99"/>
    <mergeCell ref="RCL99:RCP99"/>
    <mergeCell ref="RCT99:RCX99"/>
    <mergeCell ref="RDB99:RDF99"/>
    <mergeCell ref="RLX97:RLY101"/>
    <mergeCell ref="RME97:RME101"/>
    <mergeCell ref="RMF97:RMG101"/>
    <mergeCell ref="RLG97:RLG101"/>
    <mergeCell ref="RLH97:RLI101"/>
    <mergeCell ref="RLO97:RLO101"/>
    <mergeCell ref="RLP97:RLQ101"/>
    <mergeCell ref="RLW97:RLW101"/>
    <mergeCell ref="RKJ97:RKK101"/>
    <mergeCell ref="RKQ97:RKQ101"/>
    <mergeCell ref="RKR97:RKS101"/>
    <mergeCell ref="RKY97:RKY101"/>
    <mergeCell ref="RKZ97:RLA101"/>
    <mergeCell ref="RJS97:RJS101"/>
    <mergeCell ref="RJT97:RJU101"/>
    <mergeCell ref="RKA97:RKA101"/>
    <mergeCell ref="RKB97:RKC101"/>
    <mergeCell ref="RKI97:RKI101"/>
    <mergeCell ref="RIV97:RIW101"/>
    <mergeCell ref="RJC97:RJC101"/>
    <mergeCell ref="RJD97:RJE101"/>
    <mergeCell ref="RJK97:RJK101"/>
    <mergeCell ref="RJL97:RJM101"/>
    <mergeCell ref="RIE97:RIE101"/>
    <mergeCell ref="RIF97:RIG101"/>
    <mergeCell ref="RIM97:RIM101"/>
    <mergeCell ref="RIN97:RIO101"/>
    <mergeCell ref="RIU97:RIU101"/>
    <mergeCell ref="RHW97:RHW101"/>
    <mergeCell ref="RGL98:RGP98"/>
    <mergeCell ref="RGT98:RGX98"/>
    <mergeCell ref="RHB98:RHF98"/>
    <mergeCell ref="RHJ98:RHN98"/>
    <mergeCell ref="RHR98:RHV98"/>
    <mergeCell ref="REX98:RFB98"/>
    <mergeCell ref="RFF98:RFJ98"/>
    <mergeCell ref="RFN98:RFR98"/>
    <mergeCell ref="RFV98:RFZ98"/>
    <mergeCell ref="RGD98:RGH98"/>
    <mergeCell ref="RDJ98:RDN98"/>
    <mergeCell ref="RDR98:RDV98"/>
    <mergeCell ref="RDZ98:RED98"/>
    <mergeCell ref="REH98:REL98"/>
    <mergeCell ref="REP98:RET98"/>
    <mergeCell ref="RBV98:RBZ98"/>
    <mergeCell ref="RCD98:RCH98"/>
    <mergeCell ref="RLJ99:RLN99"/>
    <mergeCell ref="RHZ99:RID99"/>
    <mergeCell ref="SAL100:SAP100"/>
    <mergeCell ref="SAT100:SAX100"/>
    <mergeCell ref="RSL99:RSP99"/>
    <mergeCell ref="RPR99:RPV99"/>
    <mergeCell ref="RPZ99:RQD99"/>
    <mergeCell ref="RQH99:RQL99"/>
    <mergeCell ref="RQP99:RQT99"/>
    <mergeCell ref="RQX99:RRB99"/>
    <mergeCell ref="ROD99:ROH99"/>
    <mergeCell ref="ROL99:ROP99"/>
    <mergeCell ref="ROT99:ROX99"/>
    <mergeCell ref="RPB99:RPF99"/>
    <mergeCell ref="RPJ99:RPN99"/>
    <mergeCell ref="RMP99:RMT99"/>
    <mergeCell ref="RMX99:RNB99"/>
    <mergeCell ref="RNF99:RNJ99"/>
    <mergeCell ref="RNN99:RNR99"/>
    <mergeCell ref="RNV99:RNZ99"/>
    <mergeCell ref="RWR97:RWS101"/>
    <mergeCell ref="RWY97:RWY101"/>
    <mergeCell ref="RWZ97:RXA101"/>
    <mergeCell ref="RWA97:RWA101"/>
    <mergeCell ref="RWB97:RWC101"/>
    <mergeCell ref="RWI97:RWI101"/>
    <mergeCell ref="RWJ97:RWK101"/>
    <mergeCell ref="RWQ97:RWQ101"/>
    <mergeCell ref="RVD97:RVE101"/>
    <mergeCell ref="RVK97:RVK101"/>
    <mergeCell ref="RVL97:RVM101"/>
    <mergeCell ref="RVS97:RVS101"/>
    <mergeCell ref="RVT97:RVU101"/>
    <mergeCell ref="RUM97:RUM101"/>
    <mergeCell ref="RUN97:RUO101"/>
    <mergeCell ref="RUU97:RUU101"/>
    <mergeCell ref="RUV97:RUW101"/>
    <mergeCell ref="RVC97:RVC101"/>
    <mergeCell ref="RTP97:RTQ101"/>
    <mergeCell ref="RTW97:RTW101"/>
    <mergeCell ref="RTX97:RTY101"/>
    <mergeCell ref="RUE97:RUE101"/>
    <mergeCell ref="RUF97:RUG101"/>
    <mergeCell ref="RSY97:RSY101"/>
    <mergeCell ref="RSZ97:RTA101"/>
    <mergeCell ref="RTG97:RTG101"/>
    <mergeCell ref="RTH97:RTI101"/>
    <mergeCell ref="RTO97:RTO101"/>
    <mergeCell ref="RSQ97:RSQ101"/>
    <mergeCell ref="RWL101:RWP101"/>
    <mergeCell ref="RWT101:RWX101"/>
    <mergeCell ref="RRF98:RRJ98"/>
    <mergeCell ref="RRN98:RRR98"/>
    <mergeCell ref="RRV98:RRZ98"/>
    <mergeCell ref="RSD98:RSH98"/>
    <mergeCell ref="RSL98:RSP98"/>
    <mergeCell ref="RPR98:RPV98"/>
    <mergeCell ref="RPZ98:RQD98"/>
    <mergeCell ref="RQH98:RQL98"/>
    <mergeCell ref="RQP98:RQT98"/>
    <mergeCell ref="RQX98:RRB98"/>
    <mergeCell ref="ROD98:ROH98"/>
    <mergeCell ref="ROL98:ROP98"/>
    <mergeCell ref="ROT98:ROX98"/>
    <mergeCell ref="RPB98:RPF98"/>
    <mergeCell ref="RPJ98:RPN98"/>
    <mergeCell ref="SKH98:SKL98"/>
    <mergeCell ref="SKP98:SKT98"/>
    <mergeCell ref="SKX98:SLB98"/>
    <mergeCell ref="SPV101:SPZ101"/>
    <mergeCell ref="SQD101:SQH101"/>
    <mergeCell ref="SDF99:SDJ99"/>
    <mergeCell ref="SAL99:SAP99"/>
    <mergeCell ref="SAT99:SAX99"/>
    <mergeCell ref="SBB99:SBF99"/>
    <mergeCell ref="SBJ99:SBN99"/>
    <mergeCell ref="SBR99:SBV99"/>
    <mergeCell ref="RYX99:RZB99"/>
    <mergeCell ref="RZF99:RZJ99"/>
    <mergeCell ref="RZN99:RZR99"/>
    <mergeCell ref="RZV99:RZZ99"/>
    <mergeCell ref="SAD99:SAH99"/>
    <mergeCell ref="RXJ99:RXN99"/>
    <mergeCell ref="RXR99:RXV99"/>
    <mergeCell ref="RXZ99:RYD99"/>
    <mergeCell ref="RYH99:RYL99"/>
    <mergeCell ref="RYP99:RYT99"/>
    <mergeCell ref="SHL97:SHM101"/>
    <mergeCell ref="SHS97:SHS101"/>
    <mergeCell ref="SHT97:SHU101"/>
    <mergeCell ref="SGU97:SGU101"/>
    <mergeCell ref="SGV97:SGW101"/>
    <mergeCell ref="SHC97:SHC101"/>
    <mergeCell ref="SHD97:SHE101"/>
    <mergeCell ref="SHK97:SHK101"/>
    <mergeCell ref="SFX97:SFY101"/>
    <mergeCell ref="SGE97:SGE101"/>
    <mergeCell ref="SGF97:SGG101"/>
    <mergeCell ref="SGM97:SGM101"/>
    <mergeCell ref="SGN97:SGO101"/>
    <mergeCell ref="SFG97:SFG101"/>
    <mergeCell ref="SFH97:SFI101"/>
    <mergeCell ref="SFO97:SFO101"/>
    <mergeCell ref="SFP97:SFQ101"/>
    <mergeCell ref="SFW97:SFW101"/>
    <mergeCell ref="SEJ97:SEK101"/>
    <mergeCell ref="SEQ97:SEQ101"/>
    <mergeCell ref="SER97:SES101"/>
    <mergeCell ref="SEY97:SEY101"/>
    <mergeCell ref="SEZ97:SFA101"/>
    <mergeCell ref="SDS97:SDS101"/>
    <mergeCell ref="SDT97:SDU101"/>
    <mergeCell ref="SEA97:SEA101"/>
    <mergeCell ref="SEB97:SEC101"/>
    <mergeCell ref="SEI97:SEI101"/>
    <mergeCell ref="SDK97:SDK101"/>
    <mergeCell ref="SBZ98:SCD98"/>
    <mergeCell ref="SCH98:SCL98"/>
    <mergeCell ref="SCP98:SCT98"/>
    <mergeCell ref="SCX98:SDB98"/>
    <mergeCell ref="SDF98:SDJ98"/>
    <mergeCell ref="SAL98:SAP98"/>
    <mergeCell ref="SNZ99:SOD99"/>
    <mergeCell ref="SLF99:SLJ99"/>
    <mergeCell ref="SLN99:SLR99"/>
    <mergeCell ref="SLV99:SLZ99"/>
    <mergeCell ref="SMD99:SMH99"/>
    <mergeCell ref="SML99:SMP99"/>
    <mergeCell ref="SJR99:SJV99"/>
    <mergeCell ref="SJZ99:SKD99"/>
    <mergeCell ref="SKH99:SKL99"/>
    <mergeCell ref="SKP99:SKT99"/>
    <mergeCell ref="SKX99:SLB99"/>
    <mergeCell ref="SID99:SIH99"/>
    <mergeCell ref="SIL99:SIP99"/>
    <mergeCell ref="SIT99:SIX99"/>
    <mergeCell ref="SJB99:SJF99"/>
    <mergeCell ref="SJJ99:SJN99"/>
    <mergeCell ref="SSF97:SSG101"/>
    <mergeCell ref="SSM97:SSM101"/>
    <mergeCell ref="SSN97:SSO101"/>
    <mergeCell ref="SRO97:SRO101"/>
    <mergeCell ref="SRP97:SRQ101"/>
    <mergeCell ref="SRW97:SRW101"/>
    <mergeCell ref="SRX97:SRY101"/>
    <mergeCell ref="SSE97:SSE101"/>
    <mergeCell ref="SQR97:SQS101"/>
    <mergeCell ref="SQY97:SQY101"/>
    <mergeCell ref="SQZ97:SRA101"/>
    <mergeCell ref="SRG97:SRG101"/>
    <mergeCell ref="SRH97:SRI101"/>
    <mergeCell ref="SQA97:SQA101"/>
    <mergeCell ref="SQB97:SQC101"/>
    <mergeCell ref="SQI97:SQI101"/>
    <mergeCell ref="SQJ97:SQK101"/>
    <mergeCell ref="SQQ97:SQQ101"/>
    <mergeCell ref="SPD97:SPE101"/>
    <mergeCell ref="SPK97:SPK101"/>
    <mergeCell ref="SPL97:SPM101"/>
    <mergeCell ref="SPS97:SPS101"/>
    <mergeCell ref="SPT97:SPU101"/>
    <mergeCell ref="SOM97:SOM101"/>
    <mergeCell ref="SON97:SOO101"/>
    <mergeCell ref="SOU97:SOU101"/>
    <mergeCell ref="SOV97:SOW101"/>
    <mergeCell ref="SPC97:SPC101"/>
    <mergeCell ref="SOE97:SOE101"/>
    <mergeCell ref="SRZ101:SSD101"/>
    <mergeCell ref="SSH101:SSL101"/>
    <mergeCell ref="SMT98:SMX98"/>
    <mergeCell ref="SNB98:SNF98"/>
    <mergeCell ref="SNJ98:SNN98"/>
    <mergeCell ref="SNR98:SNV98"/>
    <mergeCell ref="SNZ98:SOD98"/>
    <mergeCell ref="SLF98:SLJ98"/>
    <mergeCell ref="SLN98:SLR98"/>
    <mergeCell ref="SLV98:SLZ98"/>
    <mergeCell ref="SMD98:SMH98"/>
    <mergeCell ref="SML98:SMP98"/>
    <mergeCell ref="SJR98:SJV98"/>
    <mergeCell ref="SJZ98:SKD98"/>
    <mergeCell ref="SID98:SIH98"/>
    <mergeCell ref="SIL98:SIP98"/>
    <mergeCell ref="SIT98:SIX98"/>
    <mergeCell ref="SJB98:SJF98"/>
    <mergeCell ref="SJJ98:SJN98"/>
    <mergeCell ref="SYT99:SYX99"/>
    <mergeCell ref="SVZ99:SWD99"/>
    <mergeCell ref="SWH99:SWL99"/>
    <mergeCell ref="SWP99:SWT99"/>
    <mergeCell ref="SWX99:SXB99"/>
    <mergeCell ref="SXF99:SXJ99"/>
    <mergeCell ref="SUL99:SUP99"/>
    <mergeCell ref="SUT99:SUX99"/>
    <mergeCell ref="SVB99:SVF99"/>
    <mergeCell ref="SVJ99:SVN99"/>
    <mergeCell ref="SVR99:SVV99"/>
    <mergeCell ref="SSX99:STB99"/>
    <mergeCell ref="STF99:STJ99"/>
    <mergeCell ref="STN99:STR99"/>
    <mergeCell ref="STV99:STZ99"/>
    <mergeCell ref="SUD99:SUH99"/>
    <mergeCell ref="TCZ97:TDA101"/>
    <mergeCell ref="TDG97:TDG101"/>
    <mergeCell ref="TDH97:TDI101"/>
    <mergeCell ref="TCI97:TCI101"/>
    <mergeCell ref="TCJ97:TCK101"/>
    <mergeCell ref="TCQ97:TCQ101"/>
    <mergeCell ref="TCR97:TCS101"/>
    <mergeCell ref="TCY97:TCY101"/>
    <mergeCell ref="TBL97:TBM101"/>
    <mergeCell ref="TBS97:TBS101"/>
    <mergeCell ref="TBT97:TBU101"/>
    <mergeCell ref="TCA97:TCA101"/>
    <mergeCell ref="TCB97:TCC101"/>
    <mergeCell ref="TAU97:TAU101"/>
    <mergeCell ref="TAV97:TAW101"/>
    <mergeCell ref="TBC97:TBC101"/>
    <mergeCell ref="TBD97:TBE101"/>
    <mergeCell ref="TBK97:TBK101"/>
    <mergeCell ref="SZX97:SZY101"/>
    <mergeCell ref="TAE97:TAE101"/>
    <mergeCell ref="TAF97:TAG101"/>
    <mergeCell ref="TAM97:TAM101"/>
    <mergeCell ref="TAN97:TAO101"/>
    <mergeCell ref="SZG97:SZG101"/>
    <mergeCell ref="SZH97:SZI101"/>
    <mergeCell ref="SZO97:SZO101"/>
    <mergeCell ref="SZP97:SZQ101"/>
    <mergeCell ref="SZW97:SZW101"/>
    <mergeCell ref="SYY97:SYY101"/>
    <mergeCell ref="SXN98:SXR98"/>
    <mergeCell ref="SXV98:SXZ98"/>
    <mergeCell ref="SYD98:SYH98"/>
    <mergeCell ref="SYL98:SYP98"/>
    <mergeCell ref="SYT98:SYX98"/>
    <mergeCell ref="SVZ98:SWD98"/>
    <mergeCell ref="SWH98:SWL98"/>
    <mergeCell ref="SWP98:SWT98"/>
    <mergeCell ref="SWX98:SXB98"/>
    <mergeCell ref="SXF98:SXJ98"/>
    <mergeCell ref="SUL98:SUP98"/>
    <mergeCell ref="SUT98:SUX98"/>
    <mergeCell ref="SVB98:SVF98"/>
    <mergeCell ref="SVJ98:SVN98"/>
    <mergeCell ref="SVR98:SVV98"/>
    <mergeCell ref="SSX98:STB98"/>
    <mergeCell ref="STF98:STJ98"/>
    <mergeCell ref="SWX101:SXB101"/>
    <mergeCell ref="SXF101:SXJ101"/>
    <mergeCell ref="TFV99:TFZ99"/>
    <mergeCell ref="TGD99:TGH99"/>
    <mergeCell ref="TGL99:TGP99"/>
    <mergeCell ref="TDR99:TDV99"/>
    <mergeCell ref="TDZ99:TED99"/>
    <mergeCell ref="TEH99:TEL99"/>
    <mergeCell ref="TEP99:TET99"/>
    <mergeCell ref="TEX99:TFB99"/>
    <mergeCell ref="TNT97:TNU101"/>
    <mergeCell ref="TOA97:TOA101"/>
    <mergeCell ref="TOB97:TOC101"/>
    <mergeCell ref="TNC97:TNC101"/>
    <mergeCell ref="TND97:TNE101"/>
    <mergeCell ref="TNK97:TNK101"/>
    <mergeCell ref="TNL97:TNM101"/>
    <mergeCell ref="TNS97:TNS101"/>
    <mergeCell ref="TMF97:TMG101"/>
    <mergeCell ref="TMM97:TMM101"/>
    <mergeCell ref="TMN97:TMO101"/>
    <mergeCell ref="TMU97:TMU101"/>
    <mergeCell ref="TMV97:TMW101"/>
    <mergeCell ref="TLO97:TLO101"/>
    <mergeCell ref="TLP97:TLQ101"/>
    <mergeCell ref="TLW97:TLW101"/>
    <mergeCell ref="TLX97:TLY101"/>
    <mergeCell ref="TME97:TME101"/>
    <mergeCell ref="TKR97:TKS101"/>
    <mergeCell ref="TKY97:TKY101"/>
    <mergeCell ref="TKZ97:TLA101"/>
    <mergeCell ref="TLG97:TLG101"/>
    <mergeCell ref="TLH97:TLI101"/>
    <mergeCell ref="TKA97:TKA101"/>
    <mergeCell ref="TKB97:TKC101"/>
    <mergeCell ref="TKI97:TKI101"/>
    <mergeCell ref="TKJ97:TKK101"/>
    <mergeCell ref="TKQ97:TKQ101"/>
    <mergeCell ref="TJS97:TJS101"/>
    <mergeCell ref="TNN101:TNR101"/>
    <mergeCell ref="TNV101:TNZ101"/>
    <mergeCell ref="TIH98:TIL98"/>
    <mergeCell ref="TIP98:TIT98"/>
    <mergeCell ref="TIX98:TJB98"/>
    <mergeCell ref="TJF98:TJJ98"/>
    <mergeCell ref="TJN98:TJR98"/>
    <mergeCell ref="TGT98:TGX98"/>
    <mergeCell ref="THB98:THF98"/>
    <mergeCell ref="THJ98:THN98"/>
    <mergeCell ref="THR98:THV98"/>
    <mergeCell ref="THZ98:TID98"/>
    <mergeCell ref="TFF98:TFJ98"/>
    <mergeCell ref="TFN98:TFR98"/>
    <mergeCell ref="TFV98:TFZ98"/>
    <mergeCell ref="TGD98:TGH98"/>
    <mergeCell ref="TGL98:TGP98"/>
    <mergeCell ref="TNV99:TNZ99"/>
    <mergeCell ref="TLJ99:TLN99"/>
    <mergeCell ref="TDR98:TDV98"/>
    <mergeCell ref="TDZ98:TED98"/>
    <mergeCell ref="TEH98:TEL98"/>
    <mergeCell ref="TEP98:TET98"/>
    <mergeCell ref="TGT99:TGX99"/>
    <mergeCell ref="THB99:THF99"/>
    <mergeCell ref="THJ99:THN99"/>
    <mergeCell ref="TMX98:TNB98"/>
    <mergeCell ref="TUH99:TUL99"/>
    <mergeCell ref="TRN99:TRR99"/>
    <mergeCell ref="TRV99:TRZ99"/>
    <mergeCell ref="TSD99:TSH99"/>
    <mergeCell ref="TSL99:TSP99"/>
    <mergeCell ref="TST99:TSX99"/>
    <mergeCell ref="TPZ99:TQD99"/>
    <mergeCell ref="TQH99:TQL99"/>
    <mergeCell ref="TQP99:TQT99"/>
    <mergeCell ref="TQX99:TRB99"/>
    <mergeCell ref="TRF99:TRJ99"/>
    <mergeCell ref="TOL99:TOP99"/>
    <mergeCell ref="TOT99:TOX99"/>
    <mergeCell ref="TPB99:TPF99"/>
    <mergeCell ref="TPJ99:TPN99"/>
    <mergeCell ref="TPR99:TPV99"/>
    <mergeCell ref="TYN97:TYO101"/>
    <mergeCell ref="TYU97:TYU101"/>
    <mergeCell ref="TYV97:TYW101"/>
    <mergeCell ref="TXW97:TXW101"/>
    <mergeCell ref="TXX97:TXY101"/>
    <mergeCell ref="TYE97:TYE101"/>
    <mergeCell ref="TYF97:TYG101"/>
    <mergeCell ref="TYM97:TYM101"/>
    <mergeCell ref="TWZ97:TXA101"/>
    <mergeCell ref="TXG97:TXG101"/>
    <mergeCell ref="TXH97:TXI101"/>
    <mergeCell ref="TXO97:TXO101"/>
    <mergeCell ref="TXP97:TXQ101"/>
    <mergeCell ref="TWI97:TWI101"/>
    <mergeCell ref="TWJ97:TWK101"/>
    <mergeCell ref="TWQ97:TWQ101"/>
    <mergeCell ref="TWR97:TWS101"/>
    <mergeCell ref="TWY97:TWY101"/>
    <mergeCell ref="TVL97:TVM101"/>
    <mergeCell ref="TVS97:TVS101"/>
    <mergeCell ref="TVT97:TVU101"/>
    <mergeCell ref="TWA97:TWA101"/>
    <mergeCell ref="TWB97:TWC101"/>
    <mergeCell ref="TUU97:TUU101"/>
    <mergeCell ref="TUV97:TUW101"/>
    <mergeCell ref="TVC97:TVC101"/>
    <mergeCell ref="TVD97:TVE101"/>
    <mergeCell ref="TVK97:TVK101"/>
    <mergeCell ref="TUM97:TUM101"/>
    <mergeCell ref="TTB98:TTF98"/>
    <mergeCell ref="TTJ98:TTN98"/>
    <mergeCell ref="TTR98:TTV98"/>
    <mergeCell ref="TTZ98:TUD98"/>
    <mergeCell ref="TUH98:TUL98"/>
    <mergeCell ref="TRN98:TRR98"/>
    <mergeCell ref="TRV98:TRZ98"/>
    <mergeCell ref="TSD98:TSH98"/>
    <mergeCell ref="TSL98:TSP98"/>
    <mergeCell ref="TST98:TSX98"/>
    <mergeCell ref="TPZ98:TQD98"/>
    <mergeCell ref="TQH98:TQL98"/>
    <mergeCell ref="TQP98:TQT98"/>
    <mergeCell ref="TQX98:TRB98"/>
    <mergeCell ref="TRF98:TRJ98"/>
    <mergeCell ref="TOL98:TOP98"/>
    <mergeCell ref="UFB99:UFF99"/>
    <mergeCell ref="UCH99:UCL99"/>
    <mergeCell ref="UCP99:UCT99"/>
    <mergeCell ref="UCX99:UDB99"/>
    <mergeCell ref="UDF99:UDJ99"/>
    <mergeCell ref="UDN99:UDR99"/>
    <mergeCell ref="UAT99:UAX99"/>
    <mergeCell ref="UBB99:UBF99"/>
    <mergeCell ref="UBJ99:UBN99"/>
    <mergeCell ref="UBR99:UBV99"/>
    <mergeCell ref="UBZ99:UCD99"/>
    <mergeCell ref="TZF99:TZJ99"/>
    <mergeCell ref="TZN99:TZR99"/>
    <mergeCell ref="TZV99:TZZ99"/>
    <mergeCell ref="UAD99:UAH99"/>
    <mergeCell ref="UAL99:UAP99"/>
    <mergeCell ref="UJH97:UJI101"/>
    <mergeCell ref="UJO97:UJO101"/>
    <mergeCell ref="UJP97:UJQ101"/>
    <mergeCell ref="UIQ97:UIQ101"/>
    <mergeCell ref="UIR97:UIS101"/>
    <mergeCell ref="UIY97:UIY101"/>
    <mergeCell ref="UIZ97:UJA101"/>
    <mergeCell ref="UJG97:UJG101"/>
    <mergeCell ref="UHT97:UHU101"/>
    <mergeCell ref="UIA97:UIA101"/>
    <mergeCell ref="UIB97:UIC101"/>
    <mergeCell ref="UII97:UII101"/>
    <mergeCell ref="UIJ97:UIK101"/>
    <mergeCell ref="UHC97:UHC101"/>
    <mergeCell ref="UHD97:UHE101"/>
    <mergeCell ref="UHK97:UHK101"/>
    <mergeCell ref="UHL97:UHM101"/>
    <mergeCell ref="UHS97:UHS101"/>
    <mergeCell ref="UGF97:UGG101"/>
    <mergeCell ref="UGM97:UGM101"/>
    <mergeCell ref="UGN97:UGO101"/>
    <mergeCell ref="UGU97:UGU101"/>
    <mergeCell ref="UGV97:UGW101"/>
    <mergeCell ref="UFO97:UFO101"/>
    <mergeCell ref="UFP97:UFQ101"/>
    <mergeCell ref="UFW97:UFW101"/>
    <mergeCell ref="UFX97:UFY101"/>
    <mergeCell ref="UGE97:UGE101"/>
    <mergeCell ref="UFG97:UFG101"/>
    <mergeCell ref="UJB101:UJF101"/>
    <mergeCell ref="UJJ101:UJN101"/>
    <mergeCell ref="UDV98:UDZ98"/>
    <mergeCell ref="UED98:UEH98"/>
    <mergeCell ref="UEL98:UEP98"/>
    <mergeCell ref="UET98:UEX98"/>
    <mergeCell ref="UFB98:UFF98"/>
    <mergeCell ref="UCH98:UCL98"/>
    <mergeCell ref="UCP98:UCT98"/>
    <mergeCell ref="UCX98:UDB98"/>
    <mergeCell ref="UDF98:UDJ98"/>
    <mergeCell ref="UDN98:UDR98"/>
    <mergeCell ref="UGX99:UHB99"/>
    <mergeCell ref="UHF99:UHJ99"/>
    <mergeCell ref="UIL101:UIP101"/>
    <mergeCell ref="UIT101:UIX101"/>
    <mergeCell ref="UBR98:UBV98"/>
    <mergeCell ref="UBZ98:UCD98"/>
    <mergeCell ref="TZF98:TZJ98"/>
    <mergeCell ref="UAT98:UAX98"/>
    <mergeCell ref="UBB98:UBF98"/>
    <mergeCell ref="UBJ98:UBN98"/>
    <mergeCell ref="UOP99:UOT99"/>
    <mergeCell ref="UOX99:UPB99"/>
    <mergeCell ref="UPF99:UPJ99"/>
    <mergeCell ref="UPN99:UPR99"/>
    <mergeCell ref="UPV99:UPZ99"/>
    <mergeCell ref="UNB99:UNF99"/>
    <mergeCell ref="UNJ99:UNN99"/>
    <mergeCell ref="UNR99:UNV99"/>
    <mergeCell ref="UNZ99:UOD99"/>
    <mergeCell ref="UOH99:UOL99"/>
    <mergeCell ref="ULN99:ULR99"/>
    <mergeCell ref="ULV99:ULZ99"/>
    <mergeCell ref="UMD99:UMH99"/>
    <mergeCell ref="UML99:UMP99"/>
    <mergeCell ref="UMT99:UMX99"/>
    <mergeCell ref="UJZ99:UKD99"/>
    <mergeCell ref="UKH99:UKL99"/>
    <mergeCell ref="UKP99:UKT99"/>
    <mergeCell ref="UKX99:ULB99"/>
    <mergeCell ref="ULF99:ULJ99"/>
    <mergeCell ref="UUB97:UUC101"/>
    <mergeCell ref="UUI97:UUI101"/>
    <mergeCell ref="UUJ97:UUK101"/>
    <mergeCell ref="UTK97:UTK101"/>
    <mergeCell ref="UTL97:UTM101"/>
    <mergeCell ref="UTS97:UTS101"/>
    <mergeCell ref="UTT97:UTU101"/>
    <mergeCell ref="UUA97:UUA101"/>
    <mergeCell ref="USN97:USO101"/>
    <mergeCell ref="USU97:USU101"/>
    <mergeCell ref="USV97:USW101"/>
    <mergeCell ref="UTC97:UTC101"/>
    <mergeCell ref="UTD97:UTE101"/>
    <mergeCell ref="URW97:URW101"/>
    <mergeCell ref="URX97:URY101"/>
    <mergeCell ref="USE97:USE101"/>
    <mergeCell ref="USF97:USG101"/>
    <mergeCell ref="USM97:USM101"/>
    <mergeCell ref="UQZ97:URA101"/>
    <mergeCell ref="URG97:URG101"/>
    <mergeCell ref="URH97:URI101"/>
    <mergeCell ref="URO97:URO101"/>
    <mergeCell ref="URP97:URQ101"/>
    <mergeCell ref="UQI97:UQI101"/>
    <mergeCell ref="UQJ97:UQK101"/>
    <mergeCell ref="UQQ97:UQQ101"/>
    <mergeCell ref="UQR97:UQS101"/>
    <mergeCell ref="UQY97:UQY101"/>
    <mergeCell ref="UQA97:UQA101"/>
    <mergeCell ref="UOP98:UOT98"/>
    <mergeCell ref="UOX98:UPB98"/>
    <mergeCell ref="UPF98:UPJ98"/>
    <mergeCell ref="UPN98:UPR98"/>
    <mergeCell ref="UPV98:UPZ98"/>
    <mergeCell ref="UNR98:UNV98"/>
    <mergeCell ref="UNZ98:UOD98"/>
    <mergeCell ref="UOH98:UOL98"/>
    <mergeCell ref="ULN98:ULR98"/>
    <mergeCell ref="ULV98:ULZ98"/>
    <mergeCell ref="UNB100:UNF100"/>
    <mergeCell ref="UTF98:UTJ98"/>
    <mergeCell ref="UNR101:UNV101"/>
    <mergeCell ref="VAV97:VAW101"/>
    <mergeCell ref="UXV98:UXZ98"/>
    <mergeCell ref="UYD98:UYH98"/>
    <mergeCell ref="VEX98:VFB98"/>
    <mergeCell ref="VFF98:VFJ98"/>
    <mergeCell ref="VCL98:VCP98"/>
    <mergeCell ref="VCT98:VCX98"/>
    <mergeCell ref="VDB98:VDF98"/>
    <mergeCell ref="VDJ98:VDN98"/>
    <mergeCell ref="VDR98:VDV98"/>
    <mergeCell ref="VAX98:VBB98"/>
    <mergeCell ref="VBF98:VBJ98"/>
    <mergeCell ref="VBN98:VBR98"/>
    <mergeCell ref="VBV98:VBZ98"/>
    <mergeCell ref="VCD98:VCH98"/>
    <mergeCell ref="VKZ97:VLA101"/>
    <mergeCell ref="VLG97:VLG101"/>
    <mergeCell ref="VLH97:VLI101"/>
    <mergeCell ref="VKI97:VKI101"/>
    <mergeCell ref="VKJ97:VKK101"/>
    <mergeCell ref="VKQ97:VKQ101"/>
    <mergeCell ref="VKR97:VKS101"/>
    <mergeCell ref="VKY97:VKY101"/>
    <mergeCell ref="VJL97:VJM101"/>
    <mergeCell ref="VJS97:VJS101"/>
    <mergeCell ref="VJT97:VJU101"/>
    <mergeCell ref="VKA97:VKA101"/>
    <mergeCell ref="VKB97:VKC101"/>
    <mergeCell ref="VIU97:VIU101"/>
    <mergeCell ref="VIV97:VIW101"/>
    <mergeCell ref="VJC97:VJC101"/>
    <mergeCell ref="VJD97:VJE101"/>
    <mergeCell ref="VJK97:VJK101"/>
    <mergeCell ref="VHX97:VHY101"/>
    <mergeCell ref="VEV97:VEW101"/>
    <mergeCell ref="VFC97:VFC101"/>
    <mergeCell ref="VFD97:VFE101"/>
    <mergeCell ref="UZB101:UZF101"/>
    <mergeCell ref="VIH100:VIL100"/>
    <mergeCell ref="VGJ97:VGK101"/>
    <mergeCell ref="VDZ99:VED99"/>
    <mergeCell ref="VEH99:VEL99"/>
    <mergeCell ref="VDB99:VDF99"/>
    <mergeCell ref="VDJ99:VDN99"/>
    <mergeCell ref="VDR99:VDV99"/>
    <mergeCell ref="VAX99:VBB99"/>
    <mergeCell ref="VEX101:VFB101"/>
    <mergeCell ref="VEE97:VEE101"/>
    <mergeCell ref="VEF97:VEG101"/>
    <mergeCell ref="VEM97:VEM101"/>
    <mergeCell ref="VGL100:VGP100"/>
    <mergeCell ref="VGT100:VGX100"/>
    <mergeCell ref="VDZ100:VED100"/>
    <mergeCell ref="VEH100:VEL100"/>
    <mergeCell ref="VEP100:VET100"/>
    <mergeCell ref="VEX100:VFB100"/>
    <mergeCell ref="VFF100:VFJ100"/>
    <mergeCell ref="VCL100:VCP100"/>
    <mergeCell ref="VCT100:VCX100"/>
    <mergeCell ref="VDB100:VDF100"/>
    <mergeCell ref="VDJ100:VDN100"/>
    <mergeCell ref="VDR100:VDV100"/>
    <mergeCell ref="VAX100:VBB100"/>
    <mergeCell ref="WGX99:WHB99"/>
    <mergeCell ref="WED99:WEH99"/>
    <mergeCell ref="WEL99:WEP99"/>
    <mergeCell ref="WET99:WEX99"/>
    <mergeCell ref="WFB99:WFF99"/>
    <mergeCell ref="WFJ99:WFN99"/>
    <mergeCell ref="WCP99:WCT99"/>
    <mergeCell ref="WCX99:WDB99"/>
    <mergeCell ref="WDF99:WDJ99"/>
    <mergeCell ref="WDN99:WDR99"/>
    <mergeCell ref="WDV99:WDZ99"/>
    <mergeCell ref="WBB99:WBF99"/>
    <mergeCell ref="WBJ99:WBN99"/>
    <mergeCell ref="WBR99:WBV99"/>
    <mergeCell ref="WBZ99:WCD99"/>
    <mergeCell ref="WCH99:WCL99"/>
    <mergeCell ref="WLD97:WLE101"/>
    <mergeCell ref="WLK97:WLK101"/>
    <mergeCell ref="WLL97:WLM101"/>
    <mergeCell ref="WKM97:WKM101"/>
    <mergeCell ref="WKN97:WKO101"/>
    <mergeCell ref="WKU97:WKU101"/>
    <mergeCell ref="WKV97:WKW101"/>
    <mergeCell ref="WLC97:WLC101"/>
    <mergeCell ref="WJP97:WJQ101"/>
    <mergeCell ref="WJW97:WJW101"/>
    <mergeCell ref="WJX97:WJY101"/>
    <mergeCell ref="WKE97:WKE101"/>
    <mergeCell ref="WKF97:WKG101"/>
    <mergeCell ref="WIY97:WIY101"/>
    <mergeCell ref="WIZ97:WJA101"/>
    <mergeCell ref="WJG97:WJG101"/>
    <mergeCell ref="WJH97:WJI101"/>
    <mergeCell ref="WJO97:WJO101"/>
    <mergeCell ref="WIB97:WIC101"/>
    <mergeCell ref="WII97:WII101"/>
    <mergeCell ref="WIJ97:WIK101"/>
    <mergeCell ref="WIQ97:WIQ101"/>
    <mergeCell ref="WIR97:WIS101"/>
    <mergeCell ref="WHK97:WHK101"/>
    <mergeCell ref="WHL97:WHM101"/>
    <mergeCell ref="WHS97:WHS101"/>
    <mergeCell ref="WHT97:WHU101"/>
    <mergeCell ref="WIA97:WIA101"/>
    <mergeCell ref="WHC97:WHC101"/>
    <mergeCell ref="WED100:WEH100"/>
    <mergeCell ref="WEL100:WEP100"/>
    <mergeCell ref="WET100:WEX100"/>
    <mergeCell ref="WFB100:WFF100"/>
    <mergeCell ref="WFJ100:WFN100"/>
    <mergeCell ref="WCP100:WCT100"/>
    <mergeCell ref="WCX100:WDB100"/>
    <mergeCell ref="WDF100:WDJ100"/>
    <mergeCell ref="WDN100:WDR100"/>
    <mergeCell ref="WDV100:WDZ100"/>
    <mergeCell ref="WBB100:WBF100"/>
    <mergeCell ref="WBJ100:WBN100"/>
    <mergeCell ref="WBR100:WBV100"/>
    <mergeCell ref="WBZ100:WCD100"/>
    <mergeCell ref="WCH100:WCL100"/>
    <mergeCell ref="WBR101:WBV101"/>
    <mergeCell ref="WBZ101:WCD101"/>
    <mergeCell ref="WCH101:WCL101"/>
    <mergeCell ref="WKP98:WKT98"/>
    <mergeCell ref="WNJ99:WNN99"/>
    <mergeCell ref="WNR99:WNV99"/>
    <mergeCell ref="WNZ99:WOD99"/>
    <mergeCell ref="WOH99:WOL99"/>
    <mergeCell ref="WOP99:WOT99"/>
    <mergeCell ref="WLV99:WLZ99"/>
    <mergeCell ref="WMD99:WMH99"/>
    <mergeCell ref="WML99:WMP99"/>
    <mergeCell ref="WMT99:WMX99"/>
    <mergeCell ref="WNB99:WNF99"/>
    <mergeCell ref="WWN97:WWO101"/>
    <mergeCell ref="WVG97:WVG101"/>
    <mergeCell ref="WVH97:WVI101"/>
    <mergeCell ref="WVO97:WVO101"/>
    <mergeCell ref="WVP97:WVQ101"/>
    <mergeCell ref="WVW97:WVW101"/>
    <mergeCell ref="WUJ97:WUK101"/>
    <mergeCell ref="WUQ97:WUQ101"/>
    <mergeCell ref="WUR97:WUS101"/>
    <mergeCell ref="WUY97:WUY101"/>
    <mergeCell ref="WUZ97:WVA101"/>
    <mergeCell ref="WTS97:WTS101"/>
    <mergeCell ref="WTT97:WTU101"/>
    <mergeCell ref="WUA97:WUA101"/>
    <mergeCell ref="WUB97:WUC101"/>
    <mergeCell ref="WUI97:WUI101"/>
    <mergeCell ref="WTK97:WTK101"/>
    <mergeCell ref="WTL97:WTM101"/>
    <mergeCell ref="WPS97:WPS101"/>
    <mergeCell ref="WOF97:WOG101"/>
    <mergeCell ref="WOM97:WOM101"/>
    <mergeCell ref="WON97:WOO101"/>
    <mergeCell ref="WOU97:WOU101"/>
    <mergeCell ref="WOV97:WOW101"/>
    <mergeCell ref="WNO97:WNO101"/>
    <mergeCell ref="WNP97:WNQ101"/>
    <mergeCell ref="WNW97:WNW101"/>
    <mergeCell ref="WRJ98:WRN98"/>
    <mergeCell ref="WRR98:WRV98"/>
    <mergeCell ref="WOX98:WPB98"/>
    <mergeCell ref="WPF98:WPJ98"/>
    <mergeCell ref="WPN98:WPR98"/>
    <mergeCell ref="WPV98:WPZ98"/>
    <mergeCell ref="WQD98:WQH98"/>
    <mergeCell ref="WNJ98:WNN98"/>
    <mergeCell ref="WNR98:WNV98"/>
    <mergeCell ref="WNZ98:WOD98"/>
    <mergeCell ref="WOH98:WOL98"/>
    <mergeCell ref="WOP98:WOT98"/>
    <mergeCell ref="WLV98:WLZ98"/>
    <mergeCell ref="WMD98:WMH98"/>
    <mergeCell ref="WML98:WMP98"/>
    <mergeCell ref="WMT98:WMX98"/>
    <mergeCell ref="WNB98:WNF98"/>
    <mergeCell ref="WRJ100:WRN100"/>
    <mergeCell ref="WRR100:WRV100"/>
    <mergeCell ref="WOX100:WPB100"/>
    <mergeCell ref="WPF100:WPJ100"/>
    <mergeCell ref="WPN100:WPR100"/>
    <mergeCell ref="WPV100:WPZ100"/>
    <mergeCell ref="WQD100:WQH100"/>
    <mergeCell ref="WNJ100:WNN100"/>
    <mergeCell ref="WNR100:WNV100"/>
    <mergeCell ref="WNZ100:WOD100"/>
    <mergeCell ref="XEH99:XEL99"/>
    <mergeCell ref="XEP99:XET99"/>
    <mergeCell ref="XEX99:XFB99"/>
    <mergeCell ref="L118:P118"/>
    <mergeCell ref="J100:N100"/>
    <mergeCell ref="R100:V100"/>
    <mergeCell ref="Z100:AD100"/>
    <mergeCell ref="AH100:AL100"/>
    <mergeCell ref="AP100:AT100"/>
    <mergeCell ref="AX100:BB100"/>
    <mergeCell ref="BF100:BJ100"/>
    <mergeCell ref="BN100:BR100"/>
    <mergeCell ref="BV100:BZ100"/>
    <mergeCell ref="CD100:CH100"/>
    <mergeCell ref="CL100:CP100"/>
    <mergeCell ref="CT100:CX100"/>
    <mergeCell ref="XCT99:XCX99"/>
    <mergeCell ref="XDB99:XDF99"/>
    <mergeCell ref="XDJ99:XDN99"/>
    <mergeCell ref="XDR99:XDV99"/>
    <mergeCell ref="XDZ99:XED99"/>
    <mergeCell ref="XBF99:XBJ99"/>
    <mergeCell ref="XBN99:XBR99"/>
    <mergeCell ref="XBV99:XBZ99"/>
    <mergeCell ref="XCD99:XCH99"/>
    <mergeCell ref="XCL99:XCP99"/>
    <mergeCell ref="WZR99:WZV99"/>
    <mergeCell ref="WZZ99:XAD99"/>
    <mergeCell ref="XAH99:XAL99"/>
    <mergeCell ref="XAP99:XAT99"/>
    <mergeCell ref="XAX99:XBB99"/>
    <mergeCell ref="WYD99:WYH99"/>
    <mergeCell ref="WYL99:WYP99"/>
    <mergeCell ref="WYT99:WYX99"/>
    <mergeCell ref="WZB99:WZF99"/>
    <mergeCell ref="WZJ99:WZN99"/>
    <mergeCell ref="WWP99:WWT99"/>
    <mergeCell ref="WWX99:WXB99"/>
    <mergeCell ref="WXF99:WXJ99"/>
    <mergeCell ref="WXN99:WXR99"/>
    <mergeCell ref="WXV99:WXZ99"/>
    <mergeCell ref="WVB99:WVF99"/>
    <mergeCell ref="WVJ99:WVN99"/>
    <mergeCell ref="WVR99:WVV99"/>
    <mergeCell ref="WVZ99:WWD99"/>
    <mergeCell ref="WWH99:WWL99"/>
    <mergeCell ref="WTN99:WTR99"/>
    <mergeCell ref="WTV99:WTZ99"/>
    <mergeCell ref="WUD99:WUH99"/>
    <mergeCell ref="WUL99:WUP99"/>
    <mergeCell ref="WUT99:WUX99"/>
    <mergeCell ref="WRZ99:WSD99"/>
    <mergeCell ref="WSH99:WSL99"/>
    <mergeCell ref="WSP99:WST99"/>
    <mergeCell ref="WSX99:WTB99"/>
    <mergeCell ref="WTF99:WTJ99"/>
    <mergeCell ref="WQL99:WQP99"/>
    <mergeCell ref="WQT99:WQX99"/>
    <mergeCell ref="WRB99:WRF99"/>
    <mergeCell ref="UP100:UT100"/>
    <mergeCell ref="UX100:VB100"/>
    <mergeCell ref="VF100:VJ100"/>
    <mergeCell ref="VN100:VR100"/>
    <mergeCell ref="VV100:VZ100"/>
    <mergeCell ref="TB100:TF100"/>
    <mergeCell ref="TJ100:TN100"/>
    <mergeCell ref="TR100:TV100"/>
    <mergeCell ref="TZ100:UD100"/>
    <mergeCell ref="UH100:UL100"/>
    <mergeCell ref="RN100:RR100"/>
    <mergeCell ref="RV100:RZ100"/>
    <mergeCell ref="SD100:SH100"/>
    <mergeCell ref="SL100:SP100"/>
    <mergeCell ref="ST100:SX100"/>
    <mergeCell ref="PZ100:QD100"/>
    <mergeCell ref="QH100:QL100"/>
    <mergeCell ref="QP100:QT100"/>
    <mergeCell ref="QX100:RB100"/>
    <mergeCell ref="RF100:RJ100"/>
    <mergeCell ref="OL100:OP100"/>
    <mergeCell ref="OT100:OX100"/>
    <mergeCell ref="PB100:PF100"/>
    <mergeCell ref="PJ100:PN100"/>
    <mergeCell ref="PR100:PV100"/>
    <mergeCell ref="MX100:NB100"/>
    <mergeCell ref="NF100:NJ100"/>
    <mergeCell ref="NN100:NR100"/>
    <mergeCell ref="NV100:NZ100"/>
    <mergeCell ref="OD100:OH100"/>
    <mergeCell ref="LJ100:LN100"/>
    <mergeCell ref="LR100:LV100"/>
    <mergeCell ref="LZ100:MD100"/>
    <mergeCell ref="MH100:ML100"/>
    <mergeCell ref="MP100:MT100"/>
    <mergeCell ref="SQ97:SQ101"/>
    <mergeCell ref="SR97:SS101"/>
    <mergeCell ref="SY97:SY101"/>
    <mergeCell ref="SZ97:TA101"/>
    <mergeCell ref="RS97:RS101"/>
    <mergeCell ref="RT97:RU101"/>
    <mergeCell ref="SA97:SA101"/>
    <mergeCell ref="SB97:SC101"/>
    <mergeCell ref="SI97:SI101"/>
    <mergeCell ref="RK97:RK101"/>
    <mergeCell ref="RL97:RM101"/>
    <mergeCell ref="MV97:MW101"/>
    <mergeCell ref="MX101:NB101"/>
    <mergeCell ref="NF101:NJ101"/>
    <mergeCell ref="NN101:NR101"/>
    <mergeCell ref="NV101:NZ101"/>
    <mergeCell ref="OD101:OH101"/>
    <mergeCell ref="LJ101:LN101"/>
    <mergeCell ref="LR101:LV101"/>
    <mergeCell ref="LZ101:MD101"/>
    <mergeCell ref="MH101:ML101"/>
    <mergeCell ref="MP101:MT101"/>
    <mergeCell ref="PB99:PF99"/>
    <mergeCell ref="PJ99:PN99"/>
    <mergeCell ref="PR99:PV99"/>
    <mergeCell ref="MX99:NB99"/>
    <mergeCell ref="NF99:NJ99"/>
    <mergeCell ref="NN99:NR99"/>
    <mergeCell ref="NV99:NZ99"/>
    <mergeCell ref="OD99:OH99"/>
    <mergeCell ref="LJ99:LN99"/>
    <mergeCell ref="LR99:LV99"/>
    <mergeCell ref="LZ99:MD99"/>
    <mergeCell ref="MH99:ML99"/>
    <mergeCell ref="UP101:UT101"/>
    <mergeCell ref="UX101:VB101"/>
    <mergeCell ref="VF101:VJ101"/>
    <mergeCell ref="VN101:VR101"/>
    <mergeCell ref="VV101:VZ101"/>
    <mergeCell ref="TB101:TF101"/>
    <mergeCell ref="TJ101:TN101"/>
    <mergeCell ref="AFJ100:AFN100"/>
    <mergeCell ref="AFR100:AFV100"/>
    <mergeCell ref="AFZ100:AGD100"/>
    <mergeCell ref="AGH100:AGL100"/>
    <mergeCell ref="AGP100:AGT100"/>
    <mergeCell ref="ADV100:ADZ100"/>
    <mergeCell ref="AED100:AEH100"/>
    <mergeCell ref="AEL100:AEP100"/>
    <mergeCell ref="AET100:AEX100"/>
    <mergeCell ref="AFB100:AFF100"/>
    <mergeCell ref="ACH100:ACL100"/>
    <mergeCell ref="ACP100:ACT100"/>
    <mergeCell ref="ACX100:ADB100"/>
    <mergeCell ref="ADF100:ADJ100"/>
    <mergeCell ref="ADN100:ADR100"/>
    <mergeCell ref="AAT100:AAX100"/>
    <mergeCell ref="ABB100:ABF100"/>
    <mergeCell ref="ABJ100:ABN100"/>
    <mergeCell ref="ABR100:ABV100"/>
    <mergeCell ref="ABZ100:ACD100"/>
    <mergeCell ref="ZF100:ZJ100"/>
    <mergeCell ref="ZN100:ZR100"/>
    <mergeCell ref="ZV100:ZZ100"/>
    <mergeCell ref="AAD100:AAH100"/>
    <mergeCell ref="AAL100:AAP100"/>
    <mergeCell ref="XR100:XV100"/>
    <mergeCell ref="XZ100:YD100"/>
    <mergeCell ref="YH100:YL100"/>
    <mergeCell ref="YP100:YT100"/>
    <mergeCell ref="YX100:ZB100"/>
    <mergeCell ref="WD100:WH100"/>
    <mergeCell ref="WL100:WP100"/>
    <mergeCell ref="WT100:WX100"/>
    <mergeCell ref="XB100:XF100"/>
    <mergeCell ref="XJ100:XN100"/>
    <mergeCell ref="ADK97:ADK101"/>
    <mergeCell ref="ADL97:ADM101"/>
    <mergeCell ref="ADS97:ADS101"/>
    <mergeCell ref="ADT97:ADU101"/>
    <mergeCell ref="ACM97:ACM101"/>
    <mergeCell ref="ACN97:ACO101"/>
    <mergeCell ref="ACU97:ACU101"/>
    <mergeCell ref="ACV97:ACW101"/>
    <mergeCell ref="ADC97:ADC101"/>
    <mergeCell ref="ACE97:ACE101"/>
    <mergeCell ref="ACF97:ACG101"/>
    <mergeCell ref="XP97:XQ101"/>
    <mergeCell ref="ZF101:ZJ101"/>
    <mergeCell ref="ZN101:ZR101"/>
    <mergeCell ref="ZV101:ZZ101"/>
    <mergeCell ref="AAD101:AAH101"/>
    <mergeCell ref="AAL101:AAP101"/>
    <mergeCell ref="XR101:XV101"/>
    <mergeCell ref="XZ101:YD101"/>
    <mergeCell ref="YH101:YL101"/>
    <mergeCell ref="YP101:YT101"/>
    <mergeCell ref="YX101:ZB101"/>
    <mergeCell ref="WD101:WH101"/>
    <mergeCell ref="WL101:WP101"/>
    <mergeCell ref="WT101:WX101"/>
    <mergeCell ref="XB101:XF101"/>
    <mergeCell ref="XJ101:XN101"/>
    <mergeCell ref="AAT99:AAX99"/>
    <mergeCell ref="ABB99:ABF99"/>
    <mergeCell ref="AQD100:AQH100"/>
    <mergeCell ref="AQL100:AQP100"/>
    <mergeCell ref="AQT100:AQX100"/>
    <mergeCell ref="ARB100:ARF100"/>
    <mergeCell ref="ARJ100:ARN100"/>
    <mergeCell ref="AOP100:AOT100"/>
    <mergeCell ref="AOX100:APB100"/>
    <mergeCell ref="APF100:APJ100"/>
    <mergeCell ref="APN100:APR100"/>
    <mergeCell ref="APV100:APZ100"/>
    <mergeCell ref="ANB100:ANF100"/>
    <mergeCell ref="ANJ100:ANN100"/>
    <mergeCell ref="ANR100:ANV100"/>
    <mergeCell ref="ANZ100:AOD100"/>
    <mergeCell ref="AOH100:AOL100"/>
    <mergeCell ref="ALN100:ALR100"/>
    <mergeCell ref="ALV100:ALZ100"/>
    <mergeCell ref="AMD100:AMH100"/>
    <mergeCell ref="AML100:AMP100"/>
    <mergeCell ref="AMT100:AMX100"/>
    <mergeCell ref="AJZ100:AKD100"/>
    <mergeCell ref="AKH100:AKL100"/>
    <mergeCell ref="AKP100:AKT100"/>
    <mergeCell ref="AKX100:ALB100"/>
    <mergeCell ref="ALF100:ALJ100"/>
    <mergeCell ref="AIL100:AIP100"/>
    <mergeCell ref="AIT100:AIX100"/>
    <mergeCell ref="AJB100:AJF100"/>
    <mergeCell ref="AJJ100:AJN100"/>
    <mergeCell ref="AJR100:AJV100"/>
    <mergeCell ref="AGX100:AHB100"/>
    <mergeCell ref="AHF100:AHJ100"/>
    <mergeCell ref="AHN100:AHR100"/>
    <mergeCell ref="AHV100:AHZ100"/>
    <mergeCell ref="AID100:AIH100"/>
    <mergeCell ref="AOE97:AOE101"/>
    <mergeCell ref="AOF97:AOG101"/>
    <mergeCell ref="AOM97:AOM101"/>
    <mergeCell ref="AON97:AOO101"/>
    <mergeCell ref="ANG97:ANG101"/>
    <mergeCell ref="ANH97:ANI101"/>
    <mergeCell ref="ANO97:ANO101"/>
    <mergeCell ref="ANP97:ANQ101"/>
    <mergeCell ref="ANW97:ANW101"/>
    <mergeCell ref="AMY97:AMY101"/>
    <mergeCell ref="AMZ97:ANA101"/>
    <mergeCell ref="AIJ97:AIK101"/>
    <mergeCell ref="AQD101:AQH101"/>
    <mergeCell ref="AQL101:AQP101"/>
    <mergeCell ref="AQT101:AQX101"/>
    <mergeCell ref="AHF101:AHJ101"/>
    <mergeCell ref="AHN101:AHR101"/>
    <mergeCell ref="AHV101:AHZ101"/>
    <mergeCell ref="AID101:AIH101"/>
    <mergeCell ref="AFJ101:AFN101"/>
    <mergeCell ref="AFR101:AFV101"/>
    <mergeCell ref="AFZ101:AGD101"/>
    <mergeCell ref="BBV100:BBZ100"/>
    <mergeCell ref="BCD100:BCH100"/>
    <mergeCell ref="AZJ100:AZN100"/>
    <mergeCell ref="AZR100:AZV100"/>
    <mergeCell ref="AZZ100:BAD100"/>
    <mergeCell ref="BAH100:BAL100"/>
    <mergeCell ref="BAP100:BAT100"/>
    <mergeCell ref="AXV100:AXZ100"/>
    <mergeCell ref="AYD100:AYH100"/>
    <mergeCell ref="AYL100:AYP100"/>
    <mergeCell ref="AYT100:AYX100"/>
    <mergeCell ref="AZB100:AZF100"/>
    <mergeCell ref="AWH100:AWL100"/>
    <mergeCell ref="AWP100:AWT100"/>
    <mergeCell ref="AWX100:AXB100"/>
    <mergeCell ref="AXF100:AXJ100"/>
    <mergeCell ref="AXN100:AXR100"/>
    <mergeCell ref="AUT100:AUX100"/>
    <mergeCell ref="AVB100:AVF100"/>
    <mergeCell ref="AVJ100:AVN100"/>
    <mergeCell ref="AVR100:AVV100"/>
    <mergeCell ref="AVZ100:AWD100"/>
    <mergeCell ref="ATF100:ATJ100"/>
    <mergeCell ref="ATN100:ATR100"/>
    <mergeCell ref="ATV100:ATZ100"/>
    <mergeCell ref="AUD100:AUH100"/>
    <mergeCell ref="AUL100:AUP100"/>
    <mergeCell ref="ARR100:ARV100"/>
    <mergeCell ref="ARZ100:ASD100"/>
    <mergeCell ref="ASH100:ASL100"/>
    <mergeCell ref="ASP100:AST100"/>
    <mergeCell ref="ASX100:ATB100"/>
    <mergeCell ref="AYY97:AYY101"/>
    <mergeCell ref="AYZ97:AZA101"/>
    <mergeCell ref="AZG97:AZG101"/>
    <mergeCell ref="AZH97:AZI101"/>
    <mergeCell ref="AYA97:AYA101"/>
    <mergeCell ref="AYB97:AYC101"/>
    <mergeCell ref="AYI97:AYI101"/>
    <mergeCell ref="AYJ97:AYK101"/>
    <mergeCell ref="AYQ97:AYQ101"/>
    <mergeCell ref="AXS97:AXS101"/>
    <mergeCell ref="AXT97:AXU101"/>
    <mergeCell ref="ATD97:ATE101"/>
    <mergeCell ref="AUT101:AUX101"/>
    <mergeCell ref="AVB101:AVF101"/>
    <mergeCell ref="AVJ101:AVN101"/>
    <mergeCell ref="AVR101:AVV101"/>
    <mergeCell ref="AVZ101:AWD101"/>
    <mergeCell ref="ATF101:ATJ101"/>
    <mergeCell ref="ATN101:ATR101"/>
    <mergeCell ref="ATV101:ATZ101"/>
    <mergeCell ref="AUD101:AUH101"/>
    <mergeCell ref="AUL101:AUP101"/>
    <mergeCell ref="AWX99:AXB99"/>
    <mergeCell ref="AXF99:AXJ99"/>
    <mergeCell ref="AXN99:AXR99"/>
    <mergeCell ref="ATV99:ATZ99"/>
    <mergeCell ref="AUD99:AUH99"/>
    <mergeCell ref="AUL99:AUP99"/>
    <mergeCell ref="ARR99:ARV99"/>
    <mergeCell ref="AUT99:AUX99"/>
    <mergeCell ref="AVB99:AVF99"/>
    <mergeCell ref="AWH99:AWL99"/>
    <mergeCell ref="AWP99:AWT99"/>
    <mergeCell ref="BLR100:BLV100"/>
    <mergeCell ref="BLZ100:BMD100"/>
    <mergeCell ref="BMH100:BML100"/>
    <mergeCell ref="BMP100:BMT100"/>
    <mergeCell ref="BMX100:BNB100"/>
    <mergeCell ref="BKD100:BKH100"/>
    <mergeCell ref="BKL100:BKP100"/>
    <mergeCell ref="BKT100:BKX100"/>
    <mergeCell ref="BLB100:BLF100"/>
    <mergeCell ref="BLJ100:BLN100"/>
    <mergeCell ref="BIP100:BIT100"/>
    <mergeCell ref="BIX100:BJB100"/>
    <mergeCell ref="BJF100:BJJ100"/>
    <mergeCell ref="BJN100:BJR100"/>
    <mergeCell ref="BJV100:BJZ100"/>
    <mergeCell ref="BHB100:BHF100"/>
    <mergeCell ref="BHJ100:BHN100"/>
    <mergeCell ref="BHR100:BHV100"/>
    <mergeCell ref="BHZ100:BID100"/>
    <mergeCell ref="BIH100:BIL100"/>
    <mergeCell ref="BFN100:BFR100"/>
    <mergeCell ref="BFV100:BFZ100"/>
    <mergeCell ref="BGD100:BGH100"/>
    <mergeCell ref="BGL100:BGP100"/>
    <mergeCell ref="BGT100:BGX100"/>
    <mergeCell ref="BDZ100:BED100"/>
    <mergeCell ref="BEH100:BEL100"/>
    <mergeCell ref="BEP100:BET100"/>
    <mergeCell ref="BEX100:BFB100"/>
    <mergeCell ref="BFF100:BFJ100"/>
    <mergeCell ref="BCL100:BCP100"/>
    <mergeCell ref="BCT100:BCX100"/>
    <mergeCell ref="BDB100:BDF100"/>
    <mergeCell ref="BDJ100:BDN100"/>
    <mergeCell ref="BDR100:BDV100"/>
    <mergeCell ref="BJS97:BJS101"/>
    <mergeCell ref="BJT97:BJU101"/>
    <mergeCell ref="BKA97:BKA101"/>
    <mergeCell ref="BKB97:BKC101"/>
    <mergeCell ref="BIU97:BIU101"/>
    <mergeCell ref="BIV97:BIW101"/>
    <mergeCell ref="BJC97:BJC101"/>
    <mergeCell ref="BJD97:BJE101"/>
    <mergeCell ref="BJK97:BJK101"/>
    <mergeCell ref="BIM97:BIM101"/>
    <mergeCell ref="BIN97:BIO101"/>
    <mergeCell ref="BDX97:BDY101"/>
    <mergeCell ref="BLR101:BLV101"/>
    <mergeCell ref="BLZ101:BMD101"/>
    <mergeCell ref="BMH101:BML101"/>
    <mergeCell ref="BMP101:BMT101"/>
    <mergeCell ref="BMX101:BNB101"/>
    <mergeCell ref="BKD101:BKH101"/>
    <mergeCell ref="BKL101:BKP101"/>
    <mergeCell ref="BKT101:BKX101"/>
    <mergeCell ref="BLB101:BLF101"/>
    <mergeCell ref="BLJ101:BLN101"/>
    <mergeCell ref="BHR99:BHV99"/>
    <mergeCell ref="BHZ99:BID99"/>
    <mergeCell ref="BIH99:BIL99"/>
    <mergeCell ref="BGL101:BGP101"/>
    <mergeCell ref="BGT101:BGX101"/>
    <mergeCell ref="AWP101:AWT101"/>
    <mergeCell ref="BUH100:BUL100"/>
    <mergeCell ref="BUP100:BUT100"/>
    <mergeCell ref="BRV100:BRZ100"/>
    <mergeCell ref="BSD100:BSH100"/>
    <mergeCell ref="BSL100:BSP100"/>
    <mergeCell ref="BST100:BSX100"/>
    <mergeCell ref="BTB100:BTF100"/>
    <mergeCell ref="BQH100:BQL100"/>
    <mergeCell ref="BQP100:BQT100"/>
    <mergeCell ref="BQX100:BRB100"/>
    <mergeCell ref="BRF100:BRJ100"/>
    <mergeCell ref="BRN100:BRR100"/>
    <mergeCell ref="BOT100:BOX100"/>
    <mergeCell ref="BPB100:BPF100"/>
    <mergeCell ref="BPJ100:BPN100"/>
    <mergeCell ref="BPR100:BPV100"/>
    <mergeCell ref="BPZ100:BQD100"/>
    <mergeCell ref="BNF100:BNJ100"/>
    <mergeCell ref="BNN100:BNR100"/>
    <mergeCell ref="BNV100:BNZ100"/>
    <mergeCell ref="BOD100:BOH100"/>
    <mergeCell ref="BOL100:BOP100"/>
    <mergeCell ref="BUM97:BUM101"/>
    <mergeCell ref="BUN97:BUO101"/>
    <mergeCell ref="BUU97:BUU101"/>
    <mergeCell ref="BUV97:BUW101"/>
    <mergeCell ref="BTO97:BTO101"/>
    <mergeCell ref="BTP97:BTQ101"/>
    <mergeCell ref="BTW97:BTW101"/>
    <mergeCell ref="BTX97:BTY101"/>
    <mergeCell ref="BUE97:BUE101"/>
    <mergeCell ref="BTG97:BTG101"/>
    <mergeCell ref="BTH97:BTI101"/>
    <mergeCell ref="BOR97:BOS101"/>
    <mergeCell ref="BQH101:BQL101"/>
    <mergeCell ref="BQP101:BQT101"/>
    <mergeCell ref="BQX101:BRB101"/>
    <mergeCell ref="BRF101:BRJ101"/>
    <mergeCell ref="BRN101:BRR101"/>
    <mergeCell ref="BOT101:BOX101"/>
    <mergeCell ref="BPB101:BPF101"/>
    <mergeCell ref="BPJ101:BPN101"/>
    <mergeCell ref="BPR101:BPV101"/>
    <mergeCell ref="BPZ101:BQD101"/>
    <mergeCell ref="BSL99:BSP99"/>
    <mergeCell ref="BST99:BSX99"/>
    <mergeCell ref="BTB99:BTF99"/>
    <mergeCell ref="BQH99:BQL99"/>
    <mergeCell ref="BQP99:BQT99"/>
    <mergeCell ref="BRV99:BRZ99"/>
    <mergeCell ref="BSD99:BSH99"/>
    <mergeCell ref="BPJ99:BPN99"/>
    <mergeCell ref="BPR99:BPV99"/>
    <mergeCell ref="BPZ99:BQD99"/>
    <mergeCell ref="BNF99:BNJ99"/>
    <mergeCell ref="BNN99:BNR99"/>
    <mergeCell ref="BOL99:BOP99"/>
    <mergeCell ref="CGP100:CGT100"/>
    <mergeCell ref="CGX100:CHB100"/>
    <mergeCell ref="CED100:CEH100"/>
    <mergeCell ref="CEL100:CEP100"/>
    <mergeCell ref="CET100:CEX100"/>
    <mergeCell ref="CFB100:CFF100"/>
    <mergeCell ref="CFJ100:CFN100"/>
    <mergeCell ref="CCP100:CCT100"/>
    <mergeCell ref="CCX100:CDB100"/>
    <mergeCell ref="CDF100:CDJ100"/>
    <mergeCell ref="CDN100:CDR100"/>
    <mergeCell ref="CDV100:CDZ100"/>
    <mergeCell ref="CBB100:CBF100"/>
    <mergeCell ref="CBJ100:CBN100"/>
    <mergeCell ref="CBR100:CBV100"/>
    <mergeCell ref="CBZ100:CCD100"/>
    <mergeCell ref="CCH100:CCL100"/>
    <mergeCell ref="BZN100:BZR100"/>
    <mergeCell ref="BZV100:BZZ100"/>
    <mergeCell ref="CAD100:CAH100"/>
    <mergeCell ref="CAL100:CAP100"/>
    <mergeCell ref="CAT100:CAX100"/>
    <mergeCell ref="BXZ100:BYD100"/>
    <mergeCell ref="BYH100:BYL100"/>
    <mergeCell ref="BYP100:BYT100"/>
    <mergeCell ref="BYX100:BZB100"/>
    <mergeCell ref="BZF100:BZJ100"/>
    <mergeCell ref="CFG97:CFG101"/>
    <mergeCell ref="CFH97:CFI101"/>
    <mergeCell ref="CFO97:CFO101"/>
    <mergeCell ref="CFP97:CFQ101"/>
    <mergeCell ref="CEI97:CEI101"/>
    <mergeCell ref="CEJ97:CEK101"/>
    <mergeCell ref="CEQ97:CEQ101"/>
    <mergeCell ref="CER97:CES101"/>
    <mergeCell ref="CEY97:CEY101"/>
    <mergeCell ref="CEA97:CEA101"/>
    <mergeCell ref="CEB97:CEC101"/>
    <mergeCell ref="BZL97:BZM101"/>
    <mergeCell ref="CDV101:CDZ101"/>
    <mergeCell ref="CED101:CEH101"/>
    <mergeCell ref="CEL101:CEP101"/>
    <mergeCell ref="CET101:CEX101"/>
    <mergeCell ref="CFB101:CFF101"/>
    <mergeCell ref="CFJ101:CFN101"/>
    <mergeCell ref="CAD99:CAH99"/>
    <mergeCell ref="CAL99:CAP99"/>
    <mergeCell ref="CAT99:CAX99"/>
    <mergeCell ref="BXZ99:BYD99"/>
    <mergeCell ref="BYH99:BYL99"/>
    <mergeCell ref="BYP99:BYT99"/>
    <mergeCell ref="BYX99:BZB99"/>
    <mergeCell ref="BZF99:BZJ99"/>
    <mergeCell ref="CET98:CEX98"/>
    <mergeCell ref="CFB98:CFF98"/>
    <mergeCell ref="CFJ98:CFN98"/>
    <mergeCell ref="CCP98:CCT98"/>
    <mergeCell ref="CCX98:CDB98"/>
    <mergeCell ref="CDF98:CDJ98"/>
    <mergeCell ref="CDN98:CDR98"/>
    <mergeCell ref="CDV98:CDZ98"/>
    <mergeCell ref="CBB98:CBF98"/>
    <mergeCell ref="CBJ98:CBN98"/>
    <mergeCell ref="CBR98:CBV98"/>
    <mergeCell ref="CHF99:CHJ99"/>
    <mergeCell ref="CHN99:CHR99"/>
    <mergeCell ref="CHV99:CHZ99"/>
    <mergeCell ref="CID99:CIH99"/>
    <mergeCell ref="CIL99:CIP99"/>
    <mergeCell ref="CSH99:CSL99"/>
    <mergeCell ref="CHF101:CHJ101"/>
    <mergeCell ref="CHN101:CHR101"/>
    <mergeCell ref="CHV101:CHZ101"/>
    <mergeCell ref="CID101:CIH101"/>
    <mergeCell ref="CIL101:CIP101"/>
    <mergeCell ref="CFR101:CFV101"/>
    <mergeCell ref="CFZ101:CGD101"/>
    <mergeCell ref="CGH101:CGL101"/>
    <mergeCell ref="CGP101:CGT101"/>
    <mergeCell ref="CGX101:CHB101"/>
    <mergeCell ref="CDF99:CDJ99"/>
    <mergeCell ref="CDN99:CDR99"/>
    <mergeCell ref="CDV99:CDZ99"/>
    <mergeCell ref="CBB99:CBF99"/>
    <mergeCell ref="CBJ99:CBN99"/>
    <mergeCell ref="CCP101:CCT101"/>
    <mergeCell ref="CCX101:CDB101"/>
    <mergeCell ref="CRZ100:CSD100"/>
    <mergeCell ref="CSH100:CSL100"/>
    <mergeCell ref="CSP100:CST100"/>
    <mergeCell ref="CSX100:CTB100"/>
    <mergeCell ref="CTF100:CTJ100"/>
    <mergeCell ref="CQL100:CQP100"/>
    <mergeCell ref="CQT100:CQX100"/>
    <mergeCell ref="CRB100:CRF100"/>
    <mergeCell ref="CRJ100:CRN100"/>
    <mergeCell ref="CRR100:CRV100"/>
    <mergeCell ref="COX100:CPB100"/>
    <mergeCell ref="CPF100:CPJ100"/>
    <mergeCell ref="CPN100:CPR100"/>
    <mergeCell ref="CPV100:CPZ100"/>
    <mergeCell ref="CQD100:CQH100"/>
    <mergeCell ref="CNJ100:CNN100"/>
    <mergeCell ref="CNR100:CNV100"/>
    <mergeCell ref="CNZ100:COD100"/>
    <mergeCell ref="COH100:COL100"/>
    <mergeCell ref="COP100:COT100"/>
    <mergeCell ref="CLV100:CLZ100"/>
    <mergeCell ref="CMD100:CMH100"/>
    <mergeCell ref="CML100:CMP100"/>
    <mergeCell ref="CMT100:CMX100"/>
    <mergeCell ref="CNB100:CNF100"/>
    <mergeCell ref="CKH100:CKL100"/>
    <mergeCell ref="CKP100:CKT100"/>
    <mergeCell ref="CKX100:CLB100"/>
    <mergeCell ref="CLF100:CLJ100"/>
    <mergeCell ref="CLN100:CLR100"/>
    <mergeCell ref="CIT100:CIX100"/>
    <mergeCell ref="CJB100:CJF100"/>
    <mergeCell ref="CJJ100:CJN100"/>
    <mergeCell ref="CJR100:CJV100"/>
    <mergeCell ref="CJZ100:CKD100"/>
    <mergeCell ref="CQA97:CQA101"/>
    <mergeCell ref="CQB97:CQC101"/>
    <mergeCell ref="CQI97:CQI101"/>
    <mergeCell ref="CQJ97:CQK101"/>
    <mergeCell ref="CPC97:CPC101"/>
    <mergeCell ref="CPD97:CPE101"/>
    <mergeCell ref="DPB101:DPF101"/>
    <mergeCell ref="DPJ101:DPN101"/>
    <mergeCell ref="DPR101:DPV101"/>
    <mergeCell ref="DPZ101:DQD101"/>
    <mergeCell ref="DQH101:DQL101"/>
    <mergeCell ref="DNN101:DNR101"/>
    <mergeCell ref="DNV101:DNZ101"/>
    <mergeCell ref="DOD101:DOH101"/>
    <mergeCell ref="DOL101:DOP101"/>
    <mergeCell ref="DOT101:DOX101"/>
    <mergeCell ref="DLZ101:DMD101"/>
    <mergeCell ref="DMH101:DML101"/>
    <mergeCell ref="DMP101:DMT101"/>
    <mergeCell ref="DMX101:DNB101"/>
    <mergeCell ref="DNF101:DNJ101"/>
    <mergeCell ref="DJF101:DJJ101"/>
    <mergeCell ref="DJN101:DJR101"/>
    <mergeCell ref="DJV101:DJZ101"/>
    <mergeCell ref="DKD101:DKH101"/>
    <mergeCell ref="DEH101:DEL101"/>
    <mergeCell ref="DEP101:DET101"/>
    <mergeCell ref="DTR100:DTV100"/>
    <mergeCell ref="DTZ100:DUD100"/>
    <mergeCell ref="CUD100:CUH100"/>
    <mergeCell ref="CUL100:CUP100"/>
    <mergeCell ref="CUT100:CUX100"/>
    <mergeCell ref="DAU97:DAU101"/>
    <mergeCell ref="DEX101:DFB101"/>
    <mergeCell ref="DFF101:DFJ101"/>
    <mergeCell ref="DFN101:DFR101"/>
    <mergeCell ref="CZR101:CZV101"/>
    <mergeCell ref="CZZ101:DAD101"/>
    <mergeCell ref="DAH101:DAL101"/>
    <mergeCell ref="DAP101:DAT101"/>
    <mergeCell ref="DAX101:DBB101"/>
    <mergeCell ref="DFV101:DFZ101"/>
    <mergeCell ref="DGD101:DGH101"/>
    <mergeCell ref="DGL101:DGP101"/>
    <mergeCell ref="DGT101:DGX101"/>
    <mergeCell ref="DHB101:DHF101"/>
    <mergeCell ref="DBF101:DBJ101"/>
    <mergeCell ref="DBN101:DBR101"/>
    <mergeCell ref="DBV101:DBZ101"/>
    <mergeCell ref="DCD101:DCH101"/>
    <mergeCell ref="DCL101:DCP101"/>
    <mergeCell ref="DPX97:DPY101"/>
    <mergeCell ref="DQE97:DQE101"/>
    <mergeCell ref="DQF97:DQG101"/>
    <mergeCell ref="DFS97:DFS101"/>
    <mergeCell ref="DEH98:DEL98"/>
    <mergeCell ref="DEP98:DET98"/>
    <mergeCell ref="DEX98:DFB98"/>
    <mergeCell ref="DFF98:DFJ98"/>
    <mergeCell ref="DFN98:DFR98"/>
    <mergeCell ref="DCT98:DCX98"/>
    <mergeCell ref="DDB98:DDF98"/>
    <mergeCell ref="DCT101:DCX101"/>
    <mergeCell ref="DDB101:DDF101"/>
    <mergeCell ref="DDJ101:DDN101"/>
    <mergeCell ref="DDR101:DDV101"/>
    <mergeCell ref="DDZ101:DED101"/>
    <mergeCell ref="DDJ98:DDN98"/>
    <mergeCell ref="DDR98:DDV98"/>
    <mergeCell ref="DDZ98:DED98"/>
    <mergeCell ref="DPB99:DPF99"/>
    <mergeCell ref="DPJ99:DPN99"/>
    <mergeCell ref="DUX99:DVB99"/>
    <mergeCell ref="DSD99:DSH99"/>
    <mergeCell ref="DSL99:DSP99"/>
    <mergeCell ref="DTR101:DTV101"/>
    <mergeCell ref="DTZ101:DUD101"/>
    <mergeCell ref="DUX101:DVB101"/>
    <mergeCell ref="DYH99:DYL99"/>
    <mergeCell ref="DYP99:DYT99"/>
    <mergeCell ref="DYX99:DZB99"/>
    <mergeCell ref="DZF99:DZJ99"/>
    <mergeCell ref="DPH97:DPI101"/>
    <mergeCell ref="DPO97:DPO101"/>
    <mergeCell ref="DPP97:DPQ101"/>
    <mergeCell ref="DPW97:DPW101"/>
    <mergeCell ref="DLX97:DLY101"/>
    <mergeCell ref="CPK97:CPK101"/>
    <mergeCell ref="CPL97:CPM101"/>
    <mergeCell ref="CPS97:CPS101"/>
    <mergeCell ref="COU97:COU101"/>
    <mergeCell ref="COV97:COW101"/>
    <mergeCell ref="DLR98:DLV98"/>
    <mergeCell ref="DWT98:DWX98"/>
    <mergeCell ref="DXB98:DXF98"/>
    <mergeCell ref="DXJ98:DXN98"/>
    <mergeCell ref="DXR98:DXV98"/>
    <mergeCell ref="DXZ98:DYD98"/>
    <mergeCell ref="DNN99:DNR99"/>
    <mergeCell ref="DNV99:DNZ99"/>
    <mergeCell ref="DOD99:DOH99"/>
    <mergeCell ref="DOL99:DOP99"/>
    <mergeCell ref="DOT99:DOX99"/>
    <mergeCell ref="DVN98:DVR98"/>
    <mergeCell ref="DVV98:DVZ98"/>
    <mergeCell ref="DWD98:DWH98"/>
    <mergeCell ref="DWL98:DWP98"/>
    <mergeCell ref="DUX98:DVB98"/>
    <mergeCell ref="DST98:DSX98"/>
    <mergeCell ref="DTB98:DTF98"/>
    <mergeCell ref="DTJ98:DTN98"/>
    <mergeCell ref="DQP98:DQT98"/>
    <mergeCell ref="DQX98:DRB98"/>
    <mergeCell ref="DRF98:DRJ98"/>
    <mergeCell ref="DRN98:DRR98"/>
    <mergeCell ref="DRV98:DRZ98"/>
    <mergeCell ref="DLZ98:DMD98"/>
    <mergeCell ref="DMH98:DML98"/>
    <mergeCell ref="DMP98:DMT98"/>
    <mergeCell ref="DSL100:DSP100"/>
    <mergeCell ref="DST100:DSX100"/>
    <mergeCell ref="DTB100:DTF100"/>
    <mergeCell ref="DTJ100:DTN100"/>
    <mergeCell ref="DQP100:DQT100"/>
    <mergeCell ref="CPN101:CPR101"/>
    <mergeCell ref="CPV101:CPZ101"/>
    <mergeCell ref="CQD101:CQH101"/>
    <mergeCell ref="CTN100:CTR100"/>
    <mergeCell ref="CTV100:CTZ100"/>
    <mergeCell ref="COX101:CPB101"/>
    <mergeCell ref="CPF101:CPJ101"/>
    <mergeCell ref="CQL101:CQP101"/>
    <mergeCell ref="DWD99:DWH99"/>
    <mergeCell ref="DWL99:DWP99"/>
    <mergeCell ref="ETN100:ETR100"/>
    <mergeCell ref="EQT100:EQX100"/>
    <mergeCell ref="ERB100:ERF100"/>
    <mergeCell ref="ERJ100:ERN100"/>
    <mergeCell ref="ERR100:ERV100"/>
    <mergeCell ref="ERZ100:ESD100"/>
    <mergeCell ref="EPF100:EPJ100"/>
    <mergeCell ref="EPN100:EPR100"/>
    <mergeCell ref="EPV100:EPZ100"/>
    <mergeCell ref="EQD100:EQH100"/>
    <mergeCell ref="EQL100:EQP100"/>
    <mergeCell ref="ENR100:ENV100"/>
    <mergeCell ref="ENZ100:EOD100"/>
    <mergeCell ref="EOH100:EOL100"/>
    <mergeCell ref="EOP100:EOT100"/>
    <mergeCell ref="EOX100:EPB100"/>
    <mergeCell ref="EMD100:EMH100"/>
    <mergeCell ref="EML100:EMP100"/>
    <mergeCell ref="EMT100:EMX100"/>
    <mergeCell ref="ENB100:ENF100"/>
    <mergeCell ref="ENJ100:ENN100"/>
    <mergeCell ref="EKP100:EKT100"/>
    <mergeCell ref="EKX100:ELB100"/>
    <mergeCell ref="ELF100:ELJ100"/>
    <mergeCell ref="ELN100:ELR100"/>
    <mergeCell ref="ELV100:ELZ100"/>
    <mergeCell ref="ERW97:ERW101"/>
    <mergeCell ref="ERX97:ERY101"/>
    <mergeCell ref="ESE97:ESE101"/>
    <mergeCell ref="ESF97:ESG101"/>
    <mergeCell ref="EQY97:EQY101"/>
    <mergeCell ref="EQZ97:ERA101"/>
    <mergeCell ref="ERG97:ERG101"/>
    <mergeCell ref="ERH97:ERI101"/>
    <mergeCell ref="ERO97:ERO101"/>
    <mergeCell ref="EQQ97:EQQ101"/>
    <mergeCell ref="EQR97:EQS101"/>
    <mergeCell ref="EMB97:EMC101"/>
    <mergeCell ref="ENR101:ENV101"/>
    <mergeCell ref="ENZ101:EOD101"/>
    <mergeCell ref="EOH101:EOL101"/>
    <mergeCell ref="EOP101:EOT101"/>
    <mergeCell ref="EOX101:EPB101"/>
    <mergeCell ref="EMD101:EMH101"/>
    <mergeCell ref="EML101:EMP101"/>
    <mergeCell ref="EMT101:EMX101"/>
    <mergeCell ref="ENB101:ENF101"/>
    <mergeCell ref="ENJ101:ENN101"/>
    <mergeCell ref="EKP101:EKT101"/>
    <mergeCell ref="EKX101:ELB101"/>
    <mergeCell ref="ELF101:ELJ101"/>
    <mergeCell ref="ELN101:ELR101"/>
    <mergeCell ref="ELV101:ELZ101"/>
    <mergeCell ref="ELF99:ELJ99"/>
    <mergeCell ref="ELN99:ELR99"/>
    <mergeCell ref="ELV99:ELZ99"/>
    <mergeCell ref="ESX98:ETB98"/>
    <mergeCell ref="ETF98:ETJ98"/>
    <mergeCell ref="ETN98:ETR98"/>
    <mergeCell ref="EQT98:EQX98"/>
    <mergeCell ref="EPN98:EPR98"/>
    <mergeCell ref="EPV98:EPZ98"/>
    <mergeCell ref="EQD98:EQH98"/>
    <mergeCell ref="EQL98:EQP98"/>
    <mergeCell ref="ERB98:ERF98"/>
    <mergeCell ref="EUD101:EUH101"/>
    <mergeCell ref="EUL101:EUP101"/>
    <mergeCell ref="EUT101:EUX101"/>
    <mergeCell ref="EVB101:EVF101"/>
    <mergeCell ref="ESH101:ESL101"/>
    <mergeCell ref="ESP101:EST101"/>
    <mergeCell ref="ESX101:ETB101"/>
    <mergeCell ref="ETF101:ETJ101"/>
    <mergeCell ref="ETN101:ETR101"/>
    <mergeCell ref="EPV99:EPZ99"/>
    <mergeCell ref="EQD99:EQH99"/>
    <mergeCell ref="EQL99:EQP99"/>
    <mergeCell ref="ENR99:ENV99"/>
    <mergeCell ref="ENZ99:EOD99"/>
    <mergeCell ref="EPF101:EPJ101"/>
    <mergeCell ref="EPN101:EPR101"/>
    <mergeCell ref="FEP100:FET100"/>
    <mergeCell ref="FEX100:FFB100"/>
    <mergeCell ref="FFF100:FFJ100"/>
    <mergeCell ref="FDB100:FDF100"/>
    <mergeCell ref="FDJ100:FDN100"/>
    <mergeCell ref="FDR100:FDV100"/>
    <mergeCell ref="FDZ100:FED100"/>
    <mergeCell ref="FEH100:FEL100"/>
    <mergeCell ref="FBN100:FBR100"/>
    <mergeCell ref="FBV100:FBZ100"/>
    <mergeCell ref="FCD100:FCH100"/>
    <mergeCell ref="FCL100:FCP100"/>
    <mergeCell ref="FCT100:FCX100"/>
    <mergeCell ref="EZZ100:FAD100"/>
    <mergeCell ref="FAH100:FAL100"/>
    <mergeCell ref="FAP100:FAT100"/>
    <mergeCell ref="FAX100:FBB100"/>
    <mergeCell ref="FBF100:FBJ100"/>
    <mergeCell ref="EYL100:EYP100"/>
    <mergeCell ref="EYT100:EYX100"/>
    <mergeCell ref="EZB100:EZF100"/>
    <mergeCell ref="EZJ100:EZN100"/>
    <mergeCell ref="EZR100:EZV100"/>
    <mergeCell ref="EWX100:EXB100"/>
    <mergeCell ref="EXF100:EXJ100"/>
    <mergeCell ref="EXN100:EXR100"/>
    <mergeCell ref="EXV100:EXZ100"/>
    <mergeCell ref="EYD100:EYH100"/>
    <mergeCell ref="EVJ100:EVN100"/>
    <mergeCell ref="EVR100:EVV100"/>
    <mergeCell ref="EVZ100:EWD100"/>
    <mergeCell ref="EWH100:EWL100"/>
    <mergeCell ref="EWP100:EWT100"/>
    <mergeCell ref="FCQ97:FCQ101"/>
    <mergeCell ref="FCY97:FCY101"/>
    <mergeCell ref="FCZ97:FDA101"/>
    <mergeCell ref="FBS97:FBS101"/>
    <mergeCell ref="FBT97:FBU101"/>
    <mergeCell ref="FCA97:FCA101"/>
    <mergeCell ref="FCB97:FCC101"/>
    <mergeCell ref="FCI97:FCI101"/>
    <mergeCell ref="FBK97:FBK101"/>
    <mergeCell ref="FBL97:FBM101"/>
    <mergeCell ref="EWV97:EWW101"/>
    <mergeCell ref="EYT101:EYX101"/>
    <mergeCell ref="EZB101:EZF101"/>
    <mergeCell ref="EZJ101:EZN101"/>
    <mergeCell ref="FAP99:FAT99"/>
    <mergeCell ref="FAX99:FBB99"/>
    <mergeCell ref="FBF99:FBJ99"/>
    <mergeCell ref="EYL99:EYP99"/>
    <mergeCell ref="EYT99:EYX99"/>
    <mergeCell ref="EZZ99:FAD99"/>
    <mergeCell ref="FAH99:FAL99"/>
    <mergeCell ref="FPJ100:FPN100"/>
    <mergeCell ref="FPR100:FPV100"/>
    <mergeCell ref="FPZ100:FQD100"/>
    <mergeCell ref="FQH100:FQL100"/>
    <mergeCell ref="FQP100:FQT100"/>
    <mergeCell ref="FNV100:FNZ100"/>
    <mergeCell ref="FOD100:FOH100"/>
    <mergeCell ref="FOL100:FOP100"/>
    <mergeCell ref="FOT100:FOX100"/>
    <mergeCell ref="FPB100:FPF100"/>
    <mergeCell ref="FMH100:FML100"/>
    <mergeCell ref="FMP100:FMT100"/>
    <mergeCell ref="FMX100:FNB100"/>
    <mergeCell ref="FNF100:FNJ100"/>
    <mergeCell ref="FNN100:FNR100"/>
    <mergeCell ref="FKT100:FKX100"/>
    <mergeCell ref="FLB100:FLF100"/>
    <mergeCell ref="FLJ100:FLN100"/>
    <mergeCell ref="FLR100:FLV100"/>
    <mergeCell ref="FLZ100:FMD100"/>
    <mergeCell ref="FJF100:FJJ100"/>
    <mergeCell ref="FJN100:FJR100"/>
    <mergeCell ref="FJV100:FJZ100"/>
    <mergeCell ref="FKD100:FKH100"/>
    <mergeCell ref="FKL100:FKP100"/>
    <mergeCell ref="FHR100:FHV100"/>
    <mergeCell ref="FHZ100:FID100"/>
    <mergeCell ref="FIH100:FIL100"/>
    <mergeCell ref="FIP100:FIT100"/>
    <mergeCell ref="FIX100:FJB100"/>
    <mergeCell ref="FGD100:FGH100"/>
    <mergeCell ref="FGL100:FGP100"/>
    <mergeCell ref="FGT100:FGX100"/>
    <mergeCell ref="FHB100:FHF100"/>
    <mergeCell ref="FHJ100:FHN100"/>
    <mergeCell ref="FNK97:FNK101"/>
    <mergeCell ref="FNL97:FNM101"/>
    <mergeCell ref="FNS97:FNS101"/>
    <mergeCell ref="FNT97:FNU101"/>
    <mergeCell ref="FMM97:FMM101"/>
    <mergeCell ref="FMN97:FMO101"/>
    <mergeCell ref="FMU97:FMU101"/>
    <mergeCell ref="FMV97:FMW101"/>
    <mergeCell ref="FNC97:FNC101"/>
    <mergeCell ref="FME97:FME101"/>
    <mergeCell ref="FMF97:FMG101"/>
    <mergeCell ref="FHP97:FHQ101"/>
    <mergeCell ref="FHJ99:FHN99"/>
    <mergeCell ref="FLJ99:FLN99"/>
    <mergeCell ref="FLR99:FLV99"/>
    <mergeCell ref="FLZ99:FMD99"/>
    <mergeCell ref="FQP98:FQT98"/>
    <mergeCell ref="FNV98:FNZ98"/>
    <mergeCell ref="FOD98:FOH98"/>
    <mergeCell ref="FPJ101:FPN101"/>
    <mergeCell ref="FPR101:FPV101"/>
    <mergeCell ref="FPZ101:FQD101"/>
    <mergeCell ref="FTZ100:FUD100"/>
    <mergeCell ref="FUH100:FUL100"/>
    <mergeCell ref="FUP100:FUT100"/>
    <mergeCell ref="FUX100:FVB100"/>
    <mergeCell ref="FVF100:FVJ100"/>
    <mergeCell ref="FSL100:FSP100"/>
    <mergeCell ref="FST100:FSX100"/>
    <mergeCell ref="FTB100:FTF100"/>
    <mergeCell ref="FTJ100:FTN100"/>
    <mergeCell ref="FTR100:FTV100"/>
    <mergeCell ref="FQX100:FRB100"/>
    <mergeCell ref="FRF100:FRJ100"/>
    <mergeCell ref="FRN100:FRR100"/>
    <mergeCell ref="FRV100:FRZ100"/>
    <mergeCell ref="FSD100:FSH100"/>
    <mergeCell ref="FYE97:FYE101"/>
    <mergeCell ref="FYF97:FYG101"/>
    <mergeCell ref="FYM97:FYM101"/>
    <mergeCell ref="FYN97:FYO101"/>
    <mergeCell ref="FXG97:FXG101"/>
    <mergeCell ref="FXH97:FXI101"/>
    <mergeCell ref="FXO97:FXO101"/>
    <mergeCell ref="FXP97:FXQ101"/>
    <mergeCell ref="FXW97:FXW101"/>
    <mergeCell ref="FWY97:FWY101"/>
    <mergeCell ref="FWZ97:FXA101"/>
    <mergeCell ref="FSJ97:FSK101"/>
    <mergeCell ref="FUH101:FUL101"/>
    <mergeCell ref="FUP101:FUT101"/>
    <mergeCell ref="FUX101:FVB101"/>
    <mergeCell ref="FVF101:FVJ101"/>
    <mergeCell ref="GAD99:GAH99"/>
    <mergeCell ref="GAL99:GAP99"/>
    <mergeCell ref="FYP98:FYT98"/>
    <mergeCell ref="FWD99:FWH99"/>
    <mergeCell ref="FWL99:FWP99"/>
    <mergeCell ref="FWT99:FWX99"/>
    <mergeCell ref="FTZ99:FUD99"/>
    <mergeCell ref="FQX101:FRB101"/>
    <mergeCell ref="FRF101:FRJ101"/>
    <mergeCell ref="FRN101:FRR101"/>
    <mergeCell ref="FRV101:FRZ101"/>
    <mergeCell ref="FVF99:FVJ99"/>
    <mergeCell ref="FSL99:FSP99"/>
    <mergeCell ref="FST99:FSX99"/>
    <mergeCell ref="FTB99:FTF99"/>
    <mergeCell ref="FTJ99:FTN99"/>
    <mergeCell ref="FTR99:FTV99"/>
    <mergeCell ref="FYX99:FZB99"/>
    <mergeCell ref="FZF99:FZJ99"/>
    <mergeCell ref="FZN99:FZR99"/>
    <mergeCell ref="FZV99:FZZ99"/>
    <mergeCell ref="FXB99:FXF99"/>
    <mergeCell ref="FXJ99:FXN99"/>
    <mergeCell ref="FXR99:FXV99"/>
    <mergeCell ref="FXZ99:FYD99"/>
    <mergeCell ref="FYH99:FYL99"/>
    <mergeCell ref="GAD98:GAH98"/>
    <mergeCell ref="FUH99:FUL99"/>
    <mergeCell ref="GHV100:GHZ100"/>
    <mergeCell ref="GID100:GIH100"/>
    <mergeCell ref="GIL100:GIP100"/>
    <mergeCell ref="GIT100:GIX100"/>
    <mergeCell ref="GJB100:GJF100"/>
    <mergeCell ref="GMD99:GMH99"/>
    <mergeCell ref="GRP97:GRQ101"/>
    <mergeCell ref="GRW97:GRW101"/>
    <mergeCell ref="GQJ97:GQK101"/>
    <mergeCell ref="GUD98:GUH98"/>
    <mergeCell ref="GUL98:GUP98"/>
    <mergeCell ref="GUT98:GUX98"/>
    <mergeCell ref="GVB98:GVF98"/>
    <mergeCell ref="GVJ98:GVN98"/>
    <mergeCell ref="GXV99:GXZ99"/>
    <mergeCell ref="GYD99:GYH99"/>
    <mergeCell ref="GVR99:GVV99"/>
    <mergeCell ref="GVZ99:GWD99"/>
    <mergeCell ref="GWH99:GWL99"/>
    <mergeCell ref="GWP99:GWT99"/>
    <mergeCell ref="GWX99:GXB99"/>
    <mergeCell ref="GUD99:GUH99"/>
    <mergeCell ref="GUL99:GUP99"/>
    <mergeCell ref="GUT99:GUX99"/>
    <mergeCell ref="GVB99:GVF99"/>
    <mergeCell ref="GVJ99:GVN99"/>
    <mergeCell ref="GAD100:GAH100"/>
    <mergeCell ref="GAL100:GAP100"/>
    <mergeCell ref="GAT100:GAX100"/>
    <mergeCell ref="GBB100:GBF100"/>
    <mergeCell ref="GBJ100:GBN100"/>
    <mergeCell ref="FYP100:FYT100"/>
    <mergeCell ref="FYX100:FZB100"/>
    <mergeCell ref="FZF100:FZJ100"/>
    <mergeCell ref="FZN100:FZR100"/>
    <mergeCell ref="FZV100:FZZ100"/>
    <mergeCell ref="GAT99:GAX99"/>
    <mergeCell ref="GBB99:GBF99"/>
    <mergeCell ref="GXF98:GXJ98"/>
    <mergeCell ref="GXN98:GXR98"/>
    <mergeCell ref="GXV98:GXZ98"/>
    <mergeCell ref="GYD98:GYH98"/>
    <mergeCell ref="GVX97:GVY101"/>
    <mergeCell ref="GWE97:GWE101"/>
    <mergeCell ref="GWF97:GWG101"/>
    <mergeCell ref="GWM97:GWM101"/>
    <mergeCell ref="GUZ97:GVA101"/>
    <mergeCell ref="GVG97:GVG101"/>
    <mergeCell ref="GVH97:GVI101"/>
    <mergeCell ref="GVO97:GVO101"/>
    <mergeCell ref="GVP97:GVQ101"/>
    <mergeCell ref="GUI97:GUI101"/>
    <mergeCell ref="GUJ97:GUK101"/>
    <mergeCell ref="GUQ97:GUQ101"/>
    <mergeCell ref="GNZ98:GOD98"/>
    <mergeCell ref="GOH98:GOL98"/>
    <mergeCell ref="GOP98:GOT98"/>
    <mergeCell ref="GOX98:GPB98"/>
    <mergeCell ref="GPF98:GPJ98"/>
    <mergeCell ref="GNW97:GNW101"/>
    <mergeCell ref="GML98:GMP98"/>
    <mergeCell ref="GMT98:GMX98"/>
    <mergeCell ref="GNB98:GNF98"/>
    <mergeCell ref="GVW97:GVW101"/>
    <mergeCell ref="GLV99:GLZ99"/>
    <mergeCell ref="GJJ99:GJN99"/>
    <mergeCell ref="GJR99:GJV99"/>
    <mergeCell ref="GKX98:GLB98"/>
    <mergeCell ref="GLF98:GLJ98"/>
    <mergeCell ref="GLN98:GLR98"/>
    <mergeCell ref="GLV98:GLZ98"/>
    <mergeCell ref="GOE97:GOE101"/>
    <mergeCell ref="GOF97:GOG101"/>
    <mergeCell ref="GOM97:GOM101"/>
    <mergeCell ref="GON97:GOO101"/>
    <mergeCell ref="GOU97:GOU101"/>
    <mergeCell ref="GUD100:GUH100"/>
    <mergeCell ref="GUL100:GUP100"/>
    <mergeCell ref="GUT100:GUX100"/>
    <mergeCell ref="GYB97:GYC101"/>
    <mergeCell ref="GYI97:GYI101"/>
    <mergeCell ref="GYJ97:GYK101"/>
    <mergeCell ref="GXK97:GXK101"/>
    <mergeCell ref="GXL97:GXM101"/>
    <mergeCell ref="GRO97:GRO101"/>
    <mergeCell ref="GYA97:GYA101"/>
    <mergeCell ref="GWN97:GWO101"/>
    <mergeCell ref="GWU97:GWU101"/>
    <mergeCell ref="GWV97:GWW101"/>
    <mergeCell ref="GXC97:GXC101"/>
    <mergeCell ref="GXD97:GXE101"/>
    <mergeCell ref="GKX100:GLB100"/>
    <mergeCell ref="GLF100:GLJ100"/>
    <mergeCell ref="GLN100:GLR100"/>
    <mergeCell ref="GLV100:GLZ100"/>
    <mergeCell ref="GMD100:GMH100"/>
    <mergeCell ref="GJJ100:GJN100"/>
    <mergeCell ref="GJR100:GJV100"/>
    <mergeCell ref="GJZ100:GKD100"/>
    <mergeCell ref="GKH100:GKL100"/>
    <mergeCell ref="GKP100:GKT100"/>
    <mergeCell ref="GNJ98:GNN98"/>
    <mergeCell ref="GNR98:GNV98"/>
    <mergeCell ref="GUR97:GUS101"/>
    <mergeCell ref="GUY97:GUY101"/>
    <mergeCell ref="GTL97:GTM101"/>
    <mergeCell ref="GQD99:GQH99"/>
    <mergeCell ref="GQL99:GQP99"/>
    <mergeCell ref="GQT99:GQX99"/>
    <mergeCell ref="GNZ99:GOD99"/>
    <mergeCell ref="GOH99:GOL99"/>
    <mergeCell ref="GOP99:GOT99"/>
    <mergeCell ref="GOX99:GPB99"/>
    <mergeCell ref="GPF99:GPJ99"/>
    <mergeCell ref="GXF99:GXJ99"/>
    <mergeCell ref="GXN99:GXR99"/>
    <mergeCell ref="GRX97:GRY101"/>
    <mergeCell ref="GSE97:GSE101"/>
    <mergeCell ref="GSF97:GSG101"/>
    <mergeCell ref="GRG97:GRG101"/>
    <mergeCell ref="GRH97:GRI101"/>
    <mergeCell ref="GQQ97:GQQ101"/>
    <mergeCell ref="GQR97:GQS101"/>
    <mergeCell ref="GQY97:GQY101"/>
    <mergeCell ref="GQZ97:GRA101"/>
    <mergeCell ref="GWP100:GWT100"/>
    <mergeCell ref="GSU97:GSU101"/>
    <mergeCell ref="GSV97:GSW101"/>
    <mergeCell ref="HGL100:HGP100"/>
    <mergeCell ref="HGT100:HGX100"/>
    <mergeCell ref="HHB100:HHF100"/>
    <mergeCell ref="GYL98:GYP98"/>
    <mergeCell ref="GVR98:GVV98"/>
    <mergeCell ref="GVZ98:GWD98"/>
    <mergeCell ref="GWH98:GWL98"/>
    <mergeCell ref="GWP98:GWT98"/>
    <mergeCell ref="GWX98:GXB98"/>
    <mergeCell ref="HCD101:HCH101"/>
    <mergeCell ref="GWX100:GXB100"/>
    <mergeCell ref="GPS97:GPS101"/>
    <mergeCell ref="GPT97:GPU101"/>
    <mergeCell ref="GQA97:GQA101"/>
    <mergeCell ref="GQB97:GQC101"/>
    <mergeCell ref="GQI97:GQI101"/>
    <mergeCell ref="GOV97:GOW101"/>
    <mergeCell ref="GPC97:GPC101"/>
    <mergeCell ref="GPD97:GPE101"/>
    <mergeCell ref="GPK97:GPK101"/>
    <mergeCell ref="GPL97:GPM101"/>
    <mergeCell ref="GYL99:GYP99"/>
    <mergeCell ref="HCR97:HCS101"/>
    <mergeCell ref="HCY97:HCY101"/>
    <mergeCell ref="HCZ97:HDA101"/>
    <mergeCell ref="HCA97:HCA101"/>
    <mergeCell ref="HCB97:HCC101"/>
    <mergeCell ref="HCI97:HCI101"/>
    <mergeCell ref="HCJ97:HCK101"/>
    <mergeCell ref="HCQ97:HCQ101"/>
    <mergeCell ref="HBD97:HBE101"/>
    <mergeCell ref="HBK97:HBK101"/>
    <mergeCell ref="HBL97:HBM101"/>
    <mergeCell ref="HBS97:HBS101"/>
    <mergeCell ref="HBT97:HBU101"/>
    <mergeCell ref="HAM97:HAM101"/>
    <mergeCell ref="HAN97:HAO101"/>
    <mergeCell ref="HAU97:HAU101"/>
    <mergeCell ref="HAV97:HAW101"/>
    <mergeCell ref="HBC97:HBC101"/>
    <mergeCell ref="GZP97:GZQ101"/>
    <mergeCell ref="GZW97:GZW101"/>
    <mergeCell ref="GZX97:GZY101"/>
    <mergeCell ref="HGL99:HGP99"/>
    <mergeCell ref="HGT99:HGX99"/>
    <mergeCell ref="HHB99:HHF99"/>
    <mergeCell ref="GYQ97:GYQ101"/>
    <mergeCell ref="HCL101:HCP101"/>
    <mergeCell ref="HCT101:HCX101"/>
    <mergeCell ref="HBV98:HBZ98"/>
    <mergeCell ref="HCD98:HCH98"/>
    <mergeCell ref="HCL98:HCP98"/>
    <mergeCell ref="HCT98:HCX98"/>
    <mergeCell ref="GTC97:GTC101"/>
    <mergeCell ref="GTD97:GTE101"/>
    <mergeCell ref="GSP99:GST99"/>
    <mergeCell ref="GSX99:GTB99"/>
    <mergeCell ref="HDB98:HDF98"/>
    <mergeCell ref="HAH98:HAL98"/>
    <mergeCell ref="HAP98:HAT98"/>
    <mergeCell ref="HAX98:HBB98"/>
    <mergeCell ref="HBF98:HBJ98"/>
    <mergeCell ref="HBN98:HBR98"/>
    <mergeCell ref="GYT98:GYX98"/>
    <mergeCell ref="HCT100:HCX100"/>
    <mergeCell ref="HDB100:HDF100"/>
    <mergeCell ref="HAH100:HAL100"/>
    <mergeCell ref="HAP100:HAT100"/>
    <mergeCell ref="HAX100:HBB100"/>
    <mergeCell ref="HBF100:HBJ100"/>
    <mergeCell ref="HBN100:HBR100"/>
    <mergeCell ref="GYT100:GYX100"/>
    <mergeCell ref="GZB100:GZF100"/>
    <mergeCell ref="GZJ100:GZN100"/>
    <mergeCell ref="GZR100:GZV100"/>
    <mergeCell ref="GZZ100:HAD100"/>
    <mergeCell ref="GXF100:GXJ100"/>
    <mergeCell ref="GXN100:GXR100"/>
    <mergeCell ref="GXV100:GXZ100"/>
    <mergeCell ref="GYD100:GYH100"/>
    <mergeCell ref="GYL100:GYP100"/>
    <mergeCell ref="HEM97:HEM101"/>
    <mergeCell ref="HEN97:HEO101"/>
    <mergeCell ref="HEU97:HEU101"/>
    <mergeCell ref="HEV97:HEW101"/>
    <mergeCell ref="HDO97:HDO101"/>
    <mergeCell ref="HDP97:HDQ101"/>
    <mergeCell ref="HDW97:HDW101"/>
    <mergeCell ref="HDX97:HDY101"/>
    <mergeCell ref="HEE97:HEE101"/>
    <mergeCell ref="HDG97:HDG101"/>
    <mergeCell ref="HDH97:HDI101"/>
    <mergeCell ref="GYR97:GYS101"/>
    <mergeCell ref="GTN99:GTR99"/>
    <mergeCell ref="GTV99:GTZ99"/>
    <mergeCell ref="GMD98:GMH98"/>
    <mergeCell ref="GTK97:GTK101"/>
    <mergeCell ref="GSM97:GSM101"/>
    <mergeCell ref="GOH101:GOL101"/>
    <mergeCell ref="GOP101:GOT101"/>
    <mergeCell ref="GOX101:GPB101"/>
    <mergeCell ref="GPF101:GPJ101"/>
    <mergeCell ref="GRR99:GRV99"/>
    <mergeCell ref="GRZ99:GSD99"/>
    <mergeCell ref="GSH99:GSL99"/>
    <mergeCell ref="GPN99:GPR99"/>
    <mergeCell ref="GPV99:GPZ99"/>
    <mergeCell ref="GRB99:GRF99"/>
    <mergeCell ref="GRJ99:GRN99"/>
    <mergeCell ref="GSP98:GST98"/>
    <mergeCell ref="GSX98:GTB98"/>
    <mergeCell ref="GTF98:GTJ98"/>
    <mergeCell ref="GTN98:GTR98"/>
    <mergeCell ref="GTV98:GTZ98"/>
    <mergeCell ref="GZB98:GZF98"/>
    <mergeCell ref="GZJ98:GZN98"/>
    <mergeCell ref="GZR98:GZV98"/>
    <mergeCell ref="GZZ98:HAD98"/>
    <mergeCell ref="GYT99:GYX99"/>
    <mergeCell ref="GZB99:GZF99"/>
    <mergeCell ref="GZJ99:GZN99"/>
    <mergeCell ref="GZR99:GZV99"/>
    <mergeCell ref="GZZ99:HAD99"/>
    <mergeCell ref="GZH97:GZI101"/>
    <mergeCell ref="GZO97:GZO101"/>
    <mergeCell ref="HAE97:HAE101"/>
    <mergeCell ref="HAF97:HAG101"/>
    <mergeCell ref="GYY97:GYY101"/>
    <mergeCell ref="HCL99:HCP99"/>
    <mergeCell ref="HCT99:HCX99"/>
    <mergeCell ref="HDB99:HDF99"/>
    <mergeCell ref="HAH99:HAL99"/>
    <mergeCell ref="HAP99:HAT99"/>
    <mergeCell ref="HBV101:HBZ101"/>
    <mergeCell ref="HDR98:HDV98"/>
    <mergeCell ref="HDB101:HDF101"/>
    <mergeCell ref="GXS97:GXS101"/>
    <mergeCell ref="GXT97:GXU101"/>
    <mergeCell ref="HPR100:HPV100"/>
    <mergeCell ref="HPZ100:HQD100"/>
    <mergeCell ref="HQH100:HQL100"/>
    <mergeCell ref="HQP100:HQT100"/>
    <mergeCell ref="HQX100:HRB100"/>
    <mergeCell ref="HOD100:HOH100"/>
    <mergeCell ref="HOL100:HOP100"/>
    <mergeCell ref="HOT100:HOX100"/>
    <mergeCell ref="HPB100:HPF100"/>
    <mergeCell ref="HPJ100:HPN100"/>
    <mergeCell ref="HMP100:HMT100"/>
    <mergeCell ref="HMX100:HNB100"/>
    <mergeCell ref="HNF100:HNJ100"/>
    <mergeCell ref="HNN100:HNR100"/>
    <mergeCell ref="HNV100:HNZ100"/>
    <mergeCell ref="HLB100:HLF100"/>
    <mergeCell ref="HLJ100:HLN100"/>
    <mergeCell ref="HLR100:HLV100"/>
    <mergeCell ref="HLZ100:HMD100"/>
    <mergeCell ref="HMH100:HML100"/>
    <mergeCell ref="HJN100:HJR100"/>
    <mergeCell ref="HJV100:HJZ100"/>
    <mergeCell ref="HKD100:HKH100"/>
    <mergeCell ref="HKL100:HKP100"/>
    <mergeCell ref="HKT100:HKX100"/>
    <mergeCell ref="HHZ100:HID100"/>
    <mergeCell ref="HIH100:HIL100"/>
    <mergeCell ref="HIP100:HIT100"/>
    <mergeCell ref="HIX100:HJB100"/>
    <mergeCell ref="HJF100:HJJ100"/>
    <mergeCell ref="HPG97:HPG101"/>
    <mergeCell ref="HPH97:HPI101"/>
    <mergeCell ref="HPO97:HPO101"/>
    <mergeCell ref="HPP97:HPQ101"/>
    <mergeCell ref="HOI97:HOI101"/>
    <mergeCell ref="HOJ97:HOK101"/>
    <mergeCell ref="HOQ97:HOQ101"/>
    <mergeCell ref="HOR97:HOS101"/>
    <mergeCell ref="HOY97:HOY101"/>
    <mergeCell ref="HOA97:HOA101"/>
    <mergeCell ref="HOB97:HOC101"/>
    <mergeCell ref="HJL97:HJM101"/>
    <mergeCell ref="HLB101:HLF101"/>
    <mergeCell ref="HLJ101:HLN101"/>
    <mergeCell ref="HFV100:HFZ100"/>
    <mergeCell ref="HGD100:HGH100"/>
    <mergeCell ref="HDJ100:HDN100"/>
    <mergeCell ref="HDR100:HDV100"/>
    <mergeCell ref="HDZ100:HED100"/>
    <mergeCell ref="HEH100:HEL100"/>
    <mergeCell ref="HEP100:HET100"/>
    <mergeCell ref="HBV100:HBZ100"/>
    <mergeCell ref="HCD100:HCH100"/>
    <mergeCell ref="HCL100:HCP100"/>
    <mergeCell ref="HHZ99:HID99"/>
    <mergeCell ref="HIH99:HIL99"/>
    <mergeCell ref="HMX101:HNB101"/>
    <mergeCell ref="HVV100:HVZ100"/>
    <mergeCell ref="HWD100:HWH100"/>
    <mergeCell ref="HWL100:HWP100"/>
    <mergeCell ref="HWT100:HWX100"/>
    <mergeCell ref="HXB100:HXF100"/>
    <mergeCell ref="HUH100:HUL100"/>
    <mergeCell ref="HUP100:HUT100"/>
    <mergeCell ref="HUX100:HVB100"/>
    <mergeCell ref="HVF100:HVJ100"/>
    <mergeCell ref="HVN100:HVR100"/>
    <mergeCell ref="HST100:HSX100"/>
    <mergeCell ref="HTB100:HTF100"/>
    <mergeCell ref="HTJ100:HTN100"/>
    <mergeCell ref="HTR100:HTV100"/>
    <mergeCell ref="HTZ100:HUD100"/>
    <mergeCell ref="HUF97:HUG101"/>
    <mergeCell ref="HTZ99:HUD99"/>
    <mergeCell ref="HVV98:HVZ98"/>
    <mergeCell ref="HWD98:HWH98"/>
    <mergeCell ref="HWL98:HWP98"/>
    <mergeCell ref="HWT98:HWX98"/>
    <mergeCell ref="HXB98:HXF98"/>
    <mergeCell ref="HUH98:HUL98"/>
    <mergeCell ref="HUP98:HUT98"/>
    <mergeCell ref="HUX98:HVB98"/>
    <mergeCell ref="HVF98:HVJ98"/>
    <mergeCell ref="HVN98:HVR98"/>
    <mergeCell ref="HUH99:HUL99"/>
    <mergeCell ref="HUP99:HUT99"/>
    <mergeCell ref="HUX99:HVB99"/>
    <mergeCell ref="HSD99:HSH99"/>
    <mergeCell ref="HSL99:HSP99"/>
    <mergeCell ref="HPR99:HPV99"/>
    <mergeCell ref="HPZ99:HQD99"/>
    <mergeCell ref="HQH99:HQL99"/>
    <mergeCell ref="HQP99:HQT99"/>
    <mergeCell ref="HQX99:HRB99"/>
    <mergeCell ref="HOD99:HOH99"/>
    <mergeCell ref="HOL99:HOP99"/>
    <mergeCell ref="HOT99:HOX99"/>
    <mergeCell ref="HPB99:HPF99"/>
    <mergeCell ref="HPJ99:HPN99"/>
    <mergeCell ref="HRF98:HRJ98"/>
    <mergeCell ref="HRN98:HRR98"/>
    <mergeCell ref="HRV98:HRZ98"/>
    <mergeCell ref="HSD98:HSH98"/>
    <mergeCell ref="HSL98:HSP98"/>
    <mergeCell ref="HPR98:HPV98"/>
    <mergeCell ref="HPZ98:HQD98"/>
    <mergeCell ref="HQH98:HQL98"/>
    <mergeCell ref="HQP98:HQT98"/>
    <mergeCell ref="HQX98:HRB98"/>
    <mergeCell ref="HRF100:HRJ100"/>
    <mergeCell ref="HRN100:HRR100"/>
    <mergeCell ref="HJF99:HJJ99"/>
    <mergeCell ref="HOD98:HOH98"/>
    <mergeCell ref="HOL98:HOP98"/>
    <mergeCell ref="HOT98:HOX98"/>
    <mergeCell ref="HPB98:HPF98"/>
    <mergeCell ref="HPJ98:HPN98"/>
    <mergeCell ref="HNV98:HNZ98"/>
    <mergeCell ref="HYH99:HYL99"/>
    <mergeCell ref="HYP99:HYT99"/>
    <mergeCell ref="HVV99:HVZ99"/>
    <mergeCell ref="HWD99:HWH99"/>
    <mergeCell ref="HXJ101:HXN101"/>
    <mergeCell ref="HXR101:HXV101"/>
    <mergeCell ref="HYX101:HZB101"/>
    <mergeCell ref="HZF101:HZJ101"/>
    <mergeCell ref="HZN101:HZR101"/>
    <mergeCell ref="HZV101:HZZ101"/>
    <mergeCell ref="IAD101:IAH101"/>
    <mergeCell ref="HVF99:HVJ99"/>
    <mergeCell ref="HVN99:HVR99"/>
    <mergeCell ref="HTR99:HTV99"/>
    <mergeCell ref="ILN100:ILR100"/>
    <mergeCell ref="ILV100:ILZ100"/>
    <mergeCell ref="IMD100:IMH100"/>
    <mergeCell ref="IML100:IMP100"/>
    <mergeCell ref="IJR100:IJV100"/>
    <mergeCell ref="IJZ100:IKD100"/>
    <mergeCell ref="IKH100:IKL100"/>
    <mergeCell ref="IKP100:IKT100"/>
    <mergeCell ref="IKX100:ILB100"/>
    <mergeCell ref="IID100:IIH100"/>
    <mergeCell ref="IIL100:IIP100"/>
    <mergeCell ref="IIT100:IIX100"/>
    <mergeCell ref="IJB100:IJF100"/>
    <mergeCell ref="IJJ100:IJN100"/>
    <mergeCell ref="IGP100:IGT100"/>
    <mergeCell ref="IGX100:IHB100"/>
    <mergeCell ref="IHF100:IHJ100"/>
    <mergeCell ref="IHN100:IHR100"/>
    <mergeCell ref="IHV100:IHZ100"/>
    <mergeCell ref="IFB100:IFF100"/>
    <mergeCell ref="IFJ100:IFN100"/>
    <mergeCell ref="IFR100:IFV100"/>
    <mergeCell ref="IFZ100:IGD100"/>
    <mergeCell ref="IGH100:IGL100"/>
    <mergeCell ref="IDN100:IDR100"/>
    <mergeCell ref="IDV100:IDZ100"/>
    <mergeCell ref="IED100:IEH100"/>
    <mergeCell ref="IEL100:IEP100"/>
    <mergeCell ref="IET100:IEX100"/>
    <mergeCell ref="IKU97:IKU101"/>
    <mergeCell ref="IKV97:IKW101"/>
    <mergeCell ref="ILC97:ILC101"/>
    <mergeCell ref="ILD97:ILE101"/>
    <mergeCell ref="IJW97:IJW101"/>
    <mergeCell ref="IJX97:IJY101"/>
    <mergeCell ref="IKE97:IKE101"/>
    <mergeCell ref="IKF97:IKG101"/>
    <mergeCell ref="IKM97:IKM101"/>
    <mergeCell ref="IJO97:IJO101"/>
    <mergeCell ref="IJP97:IJQ101"/>
    <mergeCell ref="IEZ97:IFA101"/>
    <mergeCell ref="IHN101:IHR101"/>
    <mergeCell ref="IHV101:IHZ101"/>
    <mergeCell ref="IFB101:IFF101"/>
    <mergeCell ref="IFJ101:IFN101"/>
    <mergeCell ref="IFR101:IFV101"/>
    <mergeCell ref="IFZ101:IGD101"/>
    <mergeCell ref="IGH101:IGL101"/>
    <mergeCell ref="IIT99:IIX99"/>
    <mergeCell ref="IJB99:IJF99"/>
    <mergeCell ref="IJZ98:IKD98"/>
    <mergeCell ref="IKH98:IKL98"/>
    <mergeCell ref="IDV101:IDZ101"/>
    <mergeCell ref="IED101:IEH101"/>
    <mergeCell ref="IEL101:IEP101"/>
    <mergeCell ref="IET101:IEX101"/>
    <mergeCell ref="IJJ101:IJN101"/>
    <mergeCell ref="IFZ99:IGD99"/>
    <mergeCell ref="INZ98:IOD98"/>
    <mergeCell ref="ILF98:ILJ98"/>
    <mergeCell ref="ILN98:ILR98"/>
    <mergeCell ref="IXN100:IXR100"/>
    <mergeCell ref="IXV100:IXZ100"/>
    <mergeCell ref="IYD100:IYH100"/>
    <mergeCell ref="IYL100:IYP100"/>
    <mergeCell ref="IYT100:IYX100"/>
    <mergeCell ref="IVZ100:IWD100"/>
    <mergeCell ref="IWH100:IWL100"/>
    <mergeCell ref="IWP100:IWT100"/>
    <mergeCell ref="IWX100:IXB100"/>
    <mergeCell ref="IXF100:IXJ100"/>
    <mergeCell ref="IUL100:IUP100"/>
    <mergeCell ref="IUT100:IUX100"/>
    <mergeCell ref="IVB100:IVF100"/>
    <mergeCell ref="IVJ100:IVN100"/>
    <mergeCell ref="IVR100:IVV100"/>
    <mergeCell ref="ISX100:ITB100"/>
    <mergeCell ref="ITF100:ITJ100"/>
    <mergeCell ref="ITN100:ITR100"/>
    <mergeCell ref="ITV100:ITZ100"/>
    <mergeCell ref="IUD100:IUH100"/>
    <mergeCell ref="IRJ100:IRN100"/>
    <mergeCell ref="IRR100:IRV100"/>
    <mergeCell ref="IRZ100:ISD100"/>
    <mergeCell ref="ISH100:ISL100"/>
    <mergeCell ref="ISP100:IST100"/>
    <mergeCell ref="IPV100:IPZ100"/>
    <mergeCell ref="IQD100:IQH100"/>
    <mergeCell ref="IQL100:IQP100"/>
    <mergeCell ref="IQT100:IQX100"/>
    <mergeCell ref="IRB100:IRF100"/>
    <mergeCell ref="IOH100:IOL100"/>
    <mergeCell ref="IOP100:IOT100"/>
    <mergeCell ref="IOX100:IPB100"/>
    <mergeCell ref="IPF100:IPJ100"/>
    <mergeCell ref="IPN100:IPR100"/>
    <mergeCell ref="IVO97:IVO101"/>
    <mergeCell ref="IVP97:IVQ101"/>
    <mergeCell ref="IVW97:IVW101"/>
    <mergeCell ref="IVX97:IVY101"/>
    <mergeCell ref="IUQ97:IUQ101"/>
    <mergeCell ref="IUR97:IUS101"/>
    <mergeCell ref="IUY97:IUY101"/>
    <mergeCell ref="IUZ97:IVA101"/>
    <mergeCell ref="IVG97:IVG101"/>
    <mergeCell ref="IUI97:IUI101"/>
    <mergeCell ref="IUJ97:IUK101"/>
    <mergeCell ref="IPT97:IPU101"/>
    <mergeCell ref="IXN101:IXR101"/>
    <mergeCell ref="IXV101:IXZ101"/>
    <mergeCell ref="IYD101:IYH101"/>
    <mergeCell ref="IWX101:IXB101"/>
    <mergeCell ref="IXF101:IXJ101"/>
    <mergeCell ref="ITN99:ITR99"/>
    <mergeCell ref="IUD99:IUH99"/>
    <mergeCell ref="IRJ99:IRN99"/>
    <mergeCell ref="IRR99:IRV99"/>
    <mergeCell ref="ISX101:ITB101"/>
    <mergeCell ref="ITF101:ITJ101"/>
    <mergeCell ref="ISH101:ISL101"/>
    <mergeCell ref="ISP101:IST101"/>
    <mergeCell ref="JDZ100:JED100"/>
    <mergeCell ref="JEH100:JEL100"/>
    <mergeCell ref="JEP100:JET100"/>
    <mergeCell ref="JEX100:JFB100"/>
    <mergeCell ref="JCD100:JCH100"/>
    <mergeCell ref="JCL100:JCP100"/>
    <mergeCell ref="JCT100:JCX100"/>
    <mergeCell ref="JDB100:JDF100"/>
    <mergeCell ref="JDJ100:JDN100"/>
    <mergeCell ref="JAP100:JAT100"/>
    <mergeCell ref="JAX100:JBB100"/>
    <mergeCell ref="JBF100:JBJ100"/>
    <mergeCell ref="JBN100:JBR100"/>
    <mergeCell ref="JBV100:JBZ100"/>
    <mergeCell ref="IZB100:IZF100"/>
    <mergeCell ref="IZJ100:IZN100"/>
    <mergeCell ref="IZR100:IZV100"/>
    <mergeCell ref="IZZ100:JAD100"/>
    <mergeCell ref="JAH100:JAL100"/>
    <mergeCell ref="JGI97:JGI101"/>
    <mergeCell ref="JGJ97:JGK101"/>
    <mergeCell ref="JGQ97:JGQ101"/>
    <mergeCell ref="JGR97:JGS101"/>
    <mergeCell ref="JFK97:JFK101"/>
    <mergeCell ref="JFL97:JFM101"/>
    <mergeCell ref="JFS97:JFS101"/>
    <mergeCell ref="JFT97:JFU101"/>
    <mergeCell ref="JGA97:JGA101"/>
    <mergeCell ref="JFC97:JFC101"/>
    <mergeCell ref="JFD97:JFE101"/>
    <mergeCell ref="JAN97:JAO101"/>
    <mergeCell ref="JCD101:JCH101"/>
    <mergeCell ref="JCL101:JCP101"/>
    <mergeCell ref="JCT101:JCX101"/>
    <mergeCell ref="JDB101:JDF101"/>
    <mergeCell ref="JDJ101:JDN101"/>
    <mergeCell ref="JAP101:JAT101"/>
    <mergeCell ref="JAX101:JBB101"/>
    <mergeCell ref="JBF101:JBJ101"/>
    <mergeCell ref="JEP99:JET99"/>
    <mergeCell ref="JEX99:JFB99"/>
    <mergeCell ref="JCD99:JCH99"/>
    <mergeCell ref="JCL99:JCP99"/>
    <mergeCell ref="JDR99:JDV99"/>
    <mergeCell ref="JDZ99:JED99"/>
    <mergeCell ref="JFF99:JFJ99"/>
    <mergeCell ref="JAH101:JAL101"/>
    <mergeCell ref="IZR101:IZV101"/>
    <mergeCell ref="JBK97:JBK101"/>
    <mergeCell ref="JAM97:JAM101"/>
    <mergeCell ref="IZB98:IZF98"/>
    <mergeCell ref="IZJ98:IZN98"/>
    <mergeCell ref="IZR98:IZV98"/>
    <mergeCell ref="IZZ98:JAD98"/>
    <mergeCell ref="JAH98:JAL98"/>
    <mergeCell ref="JDR98:JDV98"/>
    <mergeCell ref="JDZ98:JED98"/>
    <mergeCell ref="JEH98:JEL98"/>
    <mergeCell ref="JEP98:JET98"/>
    <mergeCell ref="JEX98:JFB98"/>
    <mergeCell ref="JCD98:JCH98"/>
    <mergeCell ref="JFV99:JFZ99"/>
    <mergeCell ref="JGD99:JGH99"/>
    <mergeCell ref="JGL99:JGP99"/>
    <mergeCell ref="JRK97:JRK101"/>
    <mergeCell ref="JRL97:JRM101"/>
    <mergeCell ref="JQE97:JQE101"/>
    <mergeCell ref="JQF97:JQG101"/>
    <mergeCell ref="JQM97:JQM101"/>
    <mergeCell ref="JQN97:JQO101"/>
    <mergeCell ref="JQU97:JQU101"/>
    <mergeCell ref="JPW97:JPW101"/>
    <mergeCell ref="JPX97:JPY101"/>
    <mergeCell ref="JLH97:JLI101"/>
    <mergeCell ref="JTB101:JTF101"/>
    <mergeCell ref="JPZ99:JQD99"/>
    <mergeCell ref="JQH99:JQL99"/>
    <mergeCell ref="JQP99:JQT99"/>
    <mergeCell ref="JQX99:JRB99"/>
    <mergeCell ref="JRF99:JRJ99"/>
    <mergeCell ref="JPB101:JPF101"/>
    <mergeCell ref="JPJ101:JPN101"/>
    <mergeCell ref="JJV98:JJZ98"/>
    <mergeCell ref="JKD98:JKH98"/>
    <mergeCell ref="JKL98:JKP98"/>
    <mergeCell ref="JKT98:JKX98"/>
    <mergeCell ref="JLB98:JLF98"/>
    <mergeCell ref="JQX98:JRB98"/>
    <mergeCell ref="JRF98:JRJ98"/>
    <mergeCell ref="JPR98:JPV98"/>
    <mergeCell ref="JRN101:JRR101"/>
    <mergeCell ref="JRV101:JRZ101"/>
    <mergeCell ref="JSD101:JSH101"/>
    <mergeCell ref="JSL101:JSP101"/>
    <mergeCell ref="JST101:JSX101"/>
    <mergeCell ref="JPB99:JPF99"/>
    <mergeCell ref="JOT101:JOX101"/>
    <mergeCell ref="JPZ101:JQD101"/>
    <mergeCell ref="JQH101:JQL101"/>
    <mergeCell ref="JQP101:JQT101"/>
    <mergeCell ref="JQX101:JRB101"/>
    <mergeCell ref="JRF101:JRJ101"/>
    <mergeCell ref="JLB99:JLF99"/>
    <mergeCell ref="JRN98:JRR98"/>
    <mergeCell ref="JRV98:JRZ98"/>
    <mergeCell ref="JSD98:JSH98"/>
    <mergeCell ref="JSL98:JSP98"/>
    <mergeCell ref="JST98:JSX98"/>
    <mergeCell ref="JPZ98:JQD98"/>
    <mergeCell ref="JQH98:JQL98"/>
    <mergeCell ref="JQP98:JQT98"/>
    <mergeCell ref="JPH97:JPI101"/>
    <mergeCell ref="JPO97:JPO101"/>
    <mergeCell ref="JPP97:JPQ101"/>
    <mergeCell ref="JOQ97:JOQ101"/>
    <mergeCell ref="JOR97:JOS101"/>
    <mergeCell ref="JOY97:JOY101"/>
    <mergeCell ref="JOZ97:JPA101"/>
    <mergeCell ref="JPG97:JPG101"/>
    <mergeCell ref="JNT97:JNU101"/>
    <mergeCell ref="JOA97:JOA101"/>
    <mergeCell ref="JYP101:JYT101"/>
    <mergeCell ref="JYX101:JZB101"/>
    <mergeCell ref="JWD101:JWH101"/>
    <mergeCell ref="JWL101:JWP101"/>
    <mergeCell ref="JWT101:JWX101"/>
    <mergeCell ref="JXB101:JXF101"/>
    <mergeCell ref="JXJ101:JXN101"/>
    <mergeCell ref="JZV99:JZZ99"/>
    <mergeCell ref="KAD99:KAH99"/>
    <mergeCell ref="KAL99:KAP99"/>
    <mergeCell ref="JVN101:JVR101"/>
    <mergeCell ref="JVV101:JVZ101"/>
    <mergeCell ref="JVF101:JVJ101"/>
    <mergeCell ref="KAT99:KAX99"/>
    <mergeCell ref="KBB99:KBF99"/>
    <mergeCell ref="KBJ99:KBN99"/>
    <mergeCell ref="KBR99:KBV99"/>
    <mergeCell ref="JVV98:JVZ98"/>
    <mergeCell ref="KBJ98:KBN98"/>
    <mergeCell ref="KBR98:KBV98"/>
    <mergeCell ref="KAT101:KAX101"/>
    <mergeCell ref="KBB101:KBF101"/>
    <mergeCell ref="KBJ101:KBN101"/>
    <mergeCell ref="KBR101:KBV101"/>
    <mergeCell ref="JZF101:JZJ101"/>
    <mergeCell ref="JZN101:JZR101"/>
    <mergeCell ref="JZV101:JZZ101"/>
    <mergeCell ref="KAD101:KAH101"/>
    <mergeCell ref="KAL101:KAP101"/>
    <mergeCell ref="JUP101:JUT101"/>
    <mergeCell ref="JUX101:JVB101"/>
    <mergeCell ref="JZN99:JZR99"/>
    <mergeCell ref="JXR98:JXV98"/>
    <mergeCell ref="JXZ98:JYD98"/>
    <mergeCell ref="JYH98:JYL98"/>
    <mergeCell ref="JYP98:JYT98"/>
    <mergeCell ref="JVV99:JVZ99"/>
    <mergeCell ref="JZN100:JZR100"/>
    <mergeCell ref="JZV100:JZZ100"/>
    <mergeCell ref="KAD100:KAH100"/>
    <mergeCell ref="KAL100:KAP100"/>
    <mergeCell ref="KAD98:KAH98"/>
    <mergeCell ref="KAL98:KAP98"/>
    <mergeCell ref="KAT98:KAX98"/>
    <mergeCell ref="KBB98:KBF98"/>
    <mergeCell ref="JUU97:JUU101"/>
    <mergeCell ref="JUV97:JUW101"/>
    <mergeCell ref="JVC97:JVC101"/>
    <mergeCell ref="JVD97:JVE101"/>
    <mergeCell ref="JVK97:JVK101"/>
    <mergeCell ref="KML98:KMP98"/>
    <mergeCell ref="KMT98:KMX98"/>
    <mergeCell ref="KKX98:KLB98"/>
    <mergeCell ref="KLF98:KLJ98"/>
    <mergeCell ref="KIL98:KIP98"/>
    <mergeCell ref="KIT98:KIX98"/>
    <mergeCell ref="KJB98:KJF98"/>
    <mergeCell ref="KJJ98:KJN98"/>
    <mergeCell ref="KJR98:KJV98"/>
    <mergeCell ref="KGX98:KHB98"/>
    <mergeCell ref="KHF98:KHJ98"/>
    <mergeCell ref="KHN98:KHR98"/>
    <mergeCell ref="KHV98:KHZ98"/>
    <mergeCell ref="KID98:KIH98"/>
    <mergeCell ref="KGX99:KHB99"/>
    <mergeCell ref="KHF99:KHJ99"/>
    <mergeCell ref="KHN99:KHR99"/>
    <mergeCell ref="KHV99:KHZ99"/>
    <mergeCell ref="KID99:KIH99"/>
    <mergeCell ref="KCH100:KCL100"/>
    <mergeCell ref="KCP100:KCT100"/>
    <mergeCell ref="KCX100:KDB100"/>
    <mergeCell ref="KCX99:KDB99"/>
    <mergeCell ref="KDF99:KDJ99"/>
    <mergeCell ref="KDN99:KDR99"/>
    <mergeCell ref="KKV97:KKW101"/>
    <mergeCell ref="KLC97:KLC101"/>
    <mergeCell ref="KLD97:KLE101"/>
    <mergeCell ref="KKE97:KKE101"/>
    <mergeCell ref="KKF97:KKG101"/>
    <mergeCell ref="KKP99:KKT99"/>
    <mergeCell ref="KIL99:KIP99"/>
    <mergeCell ref="KIT99:KIX99"/>
    <mergeCell ref="KJZ101:KKD101"/>
    <mergeCell ref="KKH101:KKL101"/>
    <mergeCell ref="KFZ101:KGD101"/>
    <mergeCell ref="KGH101:KGL101"/>
    <mergeCell ref="KGP101:KGT101"/>
    <mergeCell ref="KDV101:KDZ101"/>
    <mergeCell ref="KED101:KEH101"/>
    <mergeCell ref="KEL101:KEP101"/>
    <mergeCell ref="KET101:KEX101"/>
    <mergeCell ref="KFB101:KFF101"/>
    <mergeCell ref="KCH101:KCL101"/>
    <mergeCell ref="KCP101:KCT101"/>
    <mergeCell ref="KCX101:KDB101"/>
    <mergeCell ref="KDF101:KDJ101"/>
    <mergeCell ref="KDN101:KDR101"/>
    <mergeCell ref="KLN100:KLR100"/>
    <mergeCell ref="KLV100:KLZ100"/>
    <mergeCell ref="KMD100:KMH100"/>
    <mergeCell ref="KML100:KMP100"/>
    <mergeCell ref="KMT100:KMX100"/>
    <mergeCell ref="KJZ100:KKD100"/>
    <mergeCell ref="KKH100:KKL100"/>
    <mergeCell ref="KKP100:KKT100"/>
    <mergeCell ref="KKX100:KLB100"/>
    <mergeCell ref="KLF100:KLJ100"/>
    <mergeCell ref="KJJ99:KJN99"/>
    <mergeCell ref="KJR99:KJV99"/>
    <mergeCell ref="KDV100:KDZ100"/>
    <mergeCell ref="KED100:KEH100"/>
    <mergeCell ref="KEL100:KEP100"/>
    <mergeCell ref="KET100:KEX100"/>
    <mergeCell ref="KXT97:KXU101"/>
    <mergeCell ref="KWM97:KWM101"/>
    <mergeCell ref="KWN97:KWO101"/>
    <mergeCell ref="KWU97:KWU101"/>
    <mergeCell ref="KWV97:KWW101"/>
    <mergeCell ref="KXC97:KXC101"/>
    <mergeCell ref="KWE97:KWE101"/>
    <mergeCell ref="KWF97:KWG101"/>
    <mergeCell ref="KRP97:KRQ101"/>
    <mergeCell ref="KUD101:KUH101"/>
    <mergeCell ref="KUL101:KUP101"/>
    <mergeCell ref="KRR101:KRV101"/>
    <mergeCell ref="KOP100:KOT100"/>
    <mergeCell ref="LKD100:LKH100"/>
    <mergeCell ref="LKL100:LKP100"/>
    <mergeCell ref="LKT100:LKX100"/>
    <mergeCell ref="LLB100:LLF100"/>
    <mergeCell ref="LLJ100:LLN100"/>
    <mergeCell ref="LIP100:LIT100"/>
    <mergeCell ref="LIX100:LJB100"/>
    <mergeCell ref="LJF100:LJJ100"/>
    <mergeCell ref="LJN100:LJR100"/>
    <mergeCell ref="LJV100:LJZ100"/>
    <mergeCell ref="LHB100:LHF100"/>
    <mergeCell ref="LHJ100:LHN100"/>
    <mergeCell ref="LHR100:LHV100"/>
    <mergeCell ref="LHZ100:LID100"/>
    <mergeCell ref="LIH100:LIL100"/>
    <mergeCell ref="LFN100:LFR100"/>
    <mergeCell ref="LFV100:LFZ100"/>
    <mergeCell ref="LGD100:LGH100"/>
    <mergeCell ref="LGL100:LGP100"/>
    <mergeCell ref="LGT100:LGX100"/>
    <mergeCell ref="LDZ100:LED100"/>
    <mergeCell ref="LEH100:LEL100"/>
    <mergeCell ref="LEP100:LET100"/>
    <mergeCell ref="LEX100:LFB100"/>
    <mergeCell ref="LFF100:LFJ100"/>
    <mergeCell ref="LCL100:LCP100"/>
    <mergeCell ref="LCT100:LCX100"/>
    <mergeCell ref="LDB100:LDF100"/>
    <mergeCell ref="LDJ100:LDN100"/>
    <mergeCell ref="LDR100:LDV100"/>
    <mergeCell ref="LAX100:LBB100"/>
    <mergeCell ref="LBF100:LBJ100"/>
    <mergeCell ref="LBN100:LBR100"/>
    <mergeCell ref="LBV100:LBZ100"/>
    <mergeCell ref="LCD100:LCH100"/>
    <mergeCell ref="LIE97:LIE101"/>
    <mergeCell ref="LIF97:LIG101"/>
    <mergeCell ref="LIM97:LIM101"/>
    <mergeCell ref="LIN97:LIO101"/>
    <mergeCell ref="LHG97:LHG101"/>
    <mergeCell ref="LHH97:LHI101"/>
    <mergeCell ref="LHO97:LHO101"/>
    <mergeCell ref="LHP97:LHQ101"/>
    <mergeCell ref="LHW97:LHW101"/>
    <mergeCell ref="LGY97:LGY101"/>
    <mergeCell ref="LGZ97:LHA101"/>
    <mergeCell ref="LCJ97:LCK101"/>
    <mergeCell ref="LKD101:LKH101"/>
    <mergeCell ref="LKL101:LKP101"/>
    <mergeCell ref="LKT101:LKX101"/>
    <mergeCell ref="LJN101:LJR101"/>
    <mergeCell ref="LHB101:LHF101"/>
    <mergeCell ref="LHJ101:LHN101"/>
    <mergeCell ref="LHR101:LHV101"/>
    <mergeCell ref="LHZ101:LID101"/>
    <mergeCell ref="LLR100:LLV100"/>
    <mergeCell ref="LLZ100:LMD100"/>
    <mergeCell ref="LMH100:LML100"/>
    <mergeCell ref="LMP100:LMT100"/>
    <mergeCell ref="LMX100:LNB100"/>
    <mergeCell ref="LSY97:LSY101"/>
    <mergeCell ref="LSZ97:LTA101"/>
    <mergeCell ref="LIH101:LIL101"/>
    <mergeCell ref="LEP101:LET101"/>
    <mergeCell ref="LEX101:LFB101"/>
    <mergeCell ref="LFF101:LFJ101"/>
    <mergeCell ref="LCL101:LCP101"/>
    <mergeCell ref="LCT101:LCX101"/>
    <mergeCell ref="LDB101:LDF101"/>
    <mergeCell ref="LDJ101:LDN101"/>
    <mergeCell ref="LDR101:LDV101"/>
    <mergeCell ref="LLJ99:LLN99"/>
    <mergeCell ref="LIP99:LIT99"/>
    <mergeCell ref="LIX99:LJB99"/>
    <mergeCell ref="LJF99:LJJ99"/>
    <mergeCell ref="LJN99:LJR99"/>
    <mergeCell ref="LJV99:LJZ99"/>
    <mergeCell ref="LHB99:LHF99"/>
    <mergeCell ref="LHJ99:LHN99"/>
    <mergeCell ref="LHR99:LHV99"/>
    <mergeCell ref="LHZ99:LID99"/>
    <mergeCell ref="LIH99:LIL99"/>
    <mergeCell ref="LRD97:LRE101"/>
    <mergeCell ref="LRK97:LRK101"/>
    <mergeCell ref="LRL97:LRM101"/>
    <mergeCell ref="LQM97:LQM101"/>
    <mergeCell ref="LQN97:LQO101"/>
    <mergeCell ref="LQU97:LQU101"/>
    <mergeCell ref="LQV97:LQW101"/>
    <mergeCell ref="LRC97:LRC101"/>
    <mergeCell ref="LPP97:LPQ101"/>
    <mergeCell ref="LPW97:LPW101"/>
    <mergeCell ref="LPX97:LPY101"/>
    <mergeCell ref="LOB97:LOC101"/>
    <mergeCell ref="LOI97:LOI101"/>
    <mergeCell ref="LOJ97:LOK101"/>
    <mergeCell ref="LOQ97:LOQ101"/>
    <mergeCell ref="LOR97:LOS101"/>
    <mergeCell ref="LNK97:LNK101"/>
    <mergeCell ref="LNL97:LNM101"/>
    <mergeCell ref="LNS97:LNS101"/>
    <mergeCell ref="LNT97:LNU101"/>
    <mergeCell ref="LOA97:LOA101"/>
    <mergeCell ref="LNC97:LNC101"/>
    <mergeCell ref="LLR98:LLV98"/>
    <mergeCell ref="LLZ98:LMD98"/>
    <mergeCell ref="LMH98:LML98"/>
    <mergeCell ref="LMP98:LMT98"/>
    <mergeCell ref="LMX98:LNB98"/>
    <mergeCell ref="LKD98:LKH98"/>
    <mergeCell ref="LKL98:LKP98"/>
    <mergeCell ref="LKT98:LKX98"/>
    <mergeCell ref="LLB98:LLF98"/>
    <mergeCell ref="LLJ98:LLN98"/>
    <mergeCell ref="LIP98:LIT98"/>
    <mergeCell ref="LTG97:LTG101"/>
    <mergeCell ref="LTH97:LTI101"/>
    <mergeCell ref="LSA97:LSA101"/>
    <mergeCell ref="LSB97:LSC101"/>
    <mergeCell ref="LSI97:LSI101"/>
    <mergeCell ref="LSJ97:LSK101"/>
    <mergeCell ref="LSQ97:LSQ101"/>
    <mergeCell ref="LRS97:LRS101"/>
    <mergeCell ref="LRT97:LRU101"/>
    <mergeCell ref="LND97:LNE101"/>
    <mergeCell ref="LOT101:LOX101"/>
    <mergeCell ref="LPB101:LPF101"/>
    <mergeCell ref="LPJ101:LPN101"/>
    <mergeCell ref="LPR101:LPV101"/>
    <mergeCell ref="LPZ101:LQD101"/>
    <mergeCell ref="LNF101:LNJ101"/>
    <mergeCell ref="LNN101:LNR101"/>
    <mergeCell ref="LNV101:LNZ101"/>
    <mergeCell ref="LRF99:LRJ99"/>
    <mergeCell ref="LRN99:LRR99"/>
    <mergeCell ref="LOT99:LOX99"/>
    <mergeCell ref="LPB99:LPF99"/>
    <mergeCell ref="LQH99:LQL99"/>
    <mergeCell ref="LQP99:LQT99"/>
    <mergeCell ref="LMX99:LNB99"/>
    <mergeCell ref="LST101:LSX101"/>
    <mergeCell ref="LTB101:LTF101"/>
    <mergeCell ref="LQH101:LQL101"/>
    <mergeCell ref="LQP101:LQT101"/>
    <mergeCell ref="LQX101:LRB101"/>
    <mergeCell ref="LRF101:LRJ101"/>
    <mergeCell ref="LRN101:LRR101"/>
    <mergeCell ref="LLR101:LLV101"/>
    <mergeCell ref="LLZ101:LMD101"/>
    <mergeCell ref="LMH101:LML101"/>
    <mergeCell ref="LMP101:LMT101"/>
    <mergeCell ref="LMX101:LNB101"/>
    <mergeCell ref="LNV98:LNZ98"/>
    <mergeCell ref="LOD98:LOH98"/>
    <mergeCell ref="LOL98:LOP98"/>
    <mergeCell ref="LMP99:LMT99"/>
    <mergeCell ref="LSD100:LSH100"/>
    <mergeCell ref="LSL100:LSP100"/>
    <mergeCell ref="LST100:LSX100"/>
    <mergeCell ref="LTB100:LTF100"/>
    <mergeCell ref="LQH100:LQL100"/>
    <mergeCell ref="LQP100:LQT100"/>
    <mergeCell ref="LQX100:LRB100"/>
    <mergeCell ref="LRF100:LRJ100"/>
    <mergeCell ref="LRN100:LRR100"/>
    <mergeCell ref="LOT100:LOX100"/>
    <mergeCell ref="LPB100:LPF100"/>
    <mergeCell ref="LPJ100:LPN100"/>
    <mergeCell ref="LPR100:LPV100"/>
    <mergeCell ref="LPZ100:LQD100"/>
    <mergeCell ref="LNF99:LNJ99"/>
    <mergeCell ref="LNN99:LNR99"/>
    <mergeCell ref="LQE97:LQE101"/>
    <mergeCell ref="LQF97:LQG101"/>
    <mergeCell ref="LOY97:LOY101"/>
    <mergeCell ref="LOZ97:LPA101"/>
    <mergeCell ref="LPG97:LPG101"/>
    <mergeCell ref="LPH97:LPI101"/>
    <mergeCell ref="LPO97:LPO101"/>
    <mergeCell ref="MBJ101:MBN101"/>
    <mergeCell ref="MCH101:MCL101"/>
    <mergeCell ref="MCP101:MCT101"/>
    <mergeCell ref="MCX101:MDB101"/>
    <mergeCell ref="MDF101:MDJ101"/>
    <mergeCell ref="MDN101:MDR101"/>
    <mergeCell ref="MDV101:MDZ101"/>
    <mergeCell ref="LXR99:LXV99"/>
    <mergeCell ref="LYH98:LYL98"/>
    <mergeCell ref="LYP98:LYT98"/>
    <mergeCell ref="LYX98:LZB98"/>
    <mergeCell ref="LZF98:LZJ98"/>
    <mergeCell ref="MGM97:MGM101"/>
    <mergeCell ref="MEZ97:MFA101"/>
    <mergeCell ref="MFG97:MFG101"/>
    <mergeCell ref="MFH97:MFI101"/>
    <mergeCell ref="MFO97:MFO101"/>
    <mergeCell ref="MFP97:MFQ101"/>
    <mergeCell ref="MEI97:MEI101"/>
    <mergeCell ref="MEJ97:MEK101"/>
    <mergeCell ref="MEQ97:MEQ101"/>
    <mergeCell ref="MER97:MES101"/>
    <mergeCell ref="MEY97:MEY101"/>
    <mergeCell ref="MDL97:MDM101"/>
    <mergeCell ref="MBB99:MBF99"/>
    <mergeCell ref="MBJ99:MBN99"/>
    <mergeCell ref="MAD99:MAH99"/>
    <mergeCell ref="MAL99:MAP99"/>
    <mergeCell ref="MAT99:MAX99"/>
    <mergeCell ref="LXZ99:LYD99"/>
    <mergeCell ref="LYH99:LYL99"/>
    <mergeCell ref="LYP99:LYT99"/>
    <mergeCell ref="LYX99:LZB99"/>
    <mergeCell ref="MED99:MEH99"/>
    <mergeCell ref="MEL99:MEP99"/>
    <mergeCell ref="MET99:MEX99"/>
    <mergeCell ref="MFB99:MFF99"/>
    <mergeCell ref="MFJ99:MFN99"/>
    <mergeCell ref="LZS97:LZS101"/>
    <mergeCell ref="LZT97:LZU101"/>
    <mergeCell ref="MAA97:MAA101"/>
    <mergeCell ref="MDN100:MDR100"/>
    <mergeCell ref="MDV100:MDZ100"/>
    <mergeCell ref="MFW97:MFW101"/>
    <mergeCell ref="MFX97:MFY101"/>
    <mergeCell ref="LYV97:LYW101"/>
    <mergeCell ref="LZC97:LZC101"/>
    <mergeCell ref="LZD97:LZE101"/>
    <mergeCell ref="LZK97:LZK101"/>
    <mergeCell ref="LZL97:LZM101"/>
    <mergeCell ref="LYE97:LYE101"/>
    <mergeCell ref="LYF97:LYG101"/>
    <mergeCell ref="LYM97:LYM101"/>
    <mergeCell ref="LYN97:LYO101"/>
    <mergeCell ref="LYU97:LYU101"/>
    <mergeCell ref="LXW97:LXW101"/>
    <mergeCell ref="MBR101:MBV101"/>
    <mergeCell ref="MBZ101:MCD101"/>
    <mergeCell ref="MFZ100:MGD100"/>
    <mergeCell ref="MCP99:MCT99"/>
    <mergeCell ref="MCX99:MDB99"/>
    <mergeCell ref="MDF99:MDJ99"/>
    <mergeCell ref="MDN99:MDR99"/>
    <mergeCell ref="MDV99:MDZ99"/>
    <mergeCell ref="MHV100:MHZ100"/>
    <mergeCell ref="MID100:MIH100"/>
    <mergeCell ref="MIL100:MIP100"/>
    <mergeCell ref="MOM97:MOM101"/>
    <mergeCell ref="MON97:MOO101"/>
    <mergeCell ref="MOU97:MOU101"/>
    <mergeCell ref="MOV97:MOW101"/>
    <mergeCell ref="MNO97:MNO101"/>
    <mergeCell ref="MNP97:MNQ101"/>
    <mergeCell ref="MNW97:MNW101"/>
    <mergeCell ref="MNX97:MNY101"/>
    <mergeCell ref="MOE97:MOE101"/>
    <mergeCell ref="MNG97:MNG101"/>
    <mergeCell ref="MNH97:MNI101"/>
    <mergeCell ref="MIR97:MIS101"/>
    <mergeCell ref="MKH101:MKL101"/>
    <mergeCell ref="MKP101:MKT101"/>
    <mergeCell ref="MKX101:MLB101"/>
    <mergeCell ref="MLF101:MLJ101"/>
    <mergeCell ref="MLN101:MLR101"/>
    <mergeCell ref="MIT101:MIX101"/>
    <mergeCell ref="MJB101:MJF101"/>
    <mergeCell ref="MJJ101:MJN101"/>
    <mergeCell ref="MJR101:MJV101"/>
    <mergeCell ref="MJZ101:MKD101"/>
    <mergeCell ref="MML99:MMP99"/>
    <mergeCell ref="MMT99:MMX99"/>
    <mergeCell ref="MNB99:MNF99"/>
    <mergeCell ref="MKH99:MKL99"/>
    <mergeCell ref="MKP99:MKT99"/>
    <mergeCell ref="MLV99:MLZ99"/>
    <mergeCell ref="MNJ98:MNN98"/>
    <mergeCell ref="MNR98:MNV98"/>
    <mergeCell ref="MNZ98:MOD98"/>
    <mergeCell ref="MOH98:MOL98"/>
    <mergeCell ref="MNR99:MNV99"/>
    <mergeCell ref="MNZ99:MOD99"/>
    <mergeCell ref="MOH99:MOL99"/>
    <mergeCell ref="MOP99:MOT99"/>
    <mergeCell ref="MIY97:MIY101"/>
    <mergeCell ref="MIZ97:MJA101"/>
    <mergeCell ref="MJG97:MJG101"/>
    <mergeCell ref="MMR97:MMS101"/>
    <mergeCell ref="MMY97:MMY101"/>
    <mergeCell ref="MMZ97:MNA101"/>
    <mergeCell ref="MMA97:MMA101"/>
    <mergeCell ref="MMB97:MMC101"/>
    <mergeCell ref="MMI97:MMI101"/>
    <mergeCell ref="MMJ97:MMK101"/>
    <mergeCell ref="MMQ97:MMQ101"/>
    <mergeCell ref="MLD97:MLE101"/>
    <mergeCell ref="MLK97:MLK101"/>
    <mergeCell ref="MLL97:MLM101"/>
    <mergeCell ref="MLS97:MLS101"/>
    <mergeCell ref="MLT97:MLU101"/>
    <mergeCell ref="MKM97:MKM101"/>
    <mergeCell ref="MKN97:MKO101"/>
    <mergeCell ref="MKU97:MKU101"/>
    <mergeCell ref="MKV97:MKW101"/>
    <mergeCell ref="MLC97:MLC101"/>
    <mergeCell ref="MJP97:MJQ101"/>
    <mergeCell ref="MJW97:MJW101"/>
    <mergeCell ref="MJX97:MJY101"/>
    <mergeCell ref="MKE97:MKE101"/>
    <mergeCell ref="MRR99:MRV99"/>
    <mergeCell ref="MOX99:MPB99"/>
    <mergeCell ref="MPF99:MPJ99"/>
    <mergeCell ref="MVB100:MVF100"/>
    <mergeCell ref="MVJ100:MVN100"/>
    <mergeCell ref="MVR100:MVV100"/>
    <mergeCell ref="MVZ100:MWD100"/>
    <mergeCell ref="MWH100:MWL100"/>
    <mergeCell ref="MTN100:MTR100"/>
    <mergeCell ref="MTV100:MTZ100"/>
    <mergeCell ref="MUD100:MUH100"/>
    <mergeCell ref="MUL100:MUP100"/>
    <mergeCell ref="MUT100:MUX100"/>
    <mergeCell ref="MRZ100:MSD100"/>
    <mergeCell ref="MSH100:MSL100"/>
    <mergeCell ref="MSP100:MST100"/>
    <mergeCell ref="MSX100:MTB100"/>
    <mergeCell ref="MTF100:MTJ100"/>
    <mergeCell ref="MZG97:MZG101"/>
    <mergeCell ref="MZH97:MZI101"/>
    <mergeCell ref="MZO97:MZO101"/>
    <mergeCell ref="MZP97:MZQ101"/>
    <mergeCell ref="MYI97:MYI101"/>
    <mergeCell ref="MYJ97:MYK101"/>
    <mergeCell ref="MYQ97:MYQ101"/>
    <mergeCell ref="MYR97:MYS101"/>
    <mergeCell ref="MYY97:MYY101"/>
    <mergeCell ref="MYA97:MYA101"/>
    <mergeCell ref="MYB97:MYC101"/>
    <mergeCell ref="MTL97:MTM101"/>
    <mergeCell ref="MXV101:MXZ101"/>
    <mergeCell ref="MTF99:MTJ99"/>
    <mergeCell ref="MYT98:MYX98"/>
    <mergeCell ref="MZB98:MZF98"/>
    <mergeCell ref="MZJ98:MZN98"/>
    <mergeCell ref="MXN98:MXR98"/>
    <mergeCell ref="MXV98:MXZ98"/>
    <mergeCell ref="MVB98:MVF98"/>
    <mergeCell ref="MVJ98:MVN98"/>
    <mergeCell ref="MVR98:MVV98"/>
    <mergeCell ref="MVZ98:MWD98"/>
    <mergeCell ref="MWH98:MWL98"/>
    <mergeCell ref="MTN98:MTR98"/>
    <mergeCell ref="MTV98:MTZ98"/>
    <mergeCell ref="MUD98:MUH98"/>
    <mergeCell ref="MUL98:MUP98"/>
    <mergeCell ref="MUT98:MUX98"/>
    <mergeCell ref="MTN99:MTR99"/>
    <mergeCell ref="MTV99:MTZ99"/>
    <mergeCell ref="MUD99:MUH99"/>
    <mergeCell ref="MUL99:MUP99"/>
    <mergeCell ref="MUT99:MUX99"/>
    <mergeCell ref="MXF99:MXJ99"/>
    <mergeCell ref="MXN99:MXR99"/>
    <mergeCell ref="MXV99:MXZ99"/>
    <mergeCell ref="MVB99:MVF99"/>
    <mergeCell ref="MVJ99:MVN99"/>
    <mergeCell ref="MWP101:MWT101"/>
    <mergeCell ref="MWX101:MXB101"/>
    <mergeCell ref="MYD100:MYH100"/>
    <mergeCell ref="MVB101:MVF101"/>
    <mergeCell ref="MVJ101:MVN101"/>
    <mergeCell ref="MVR101:MVV101"/>
    <mergeCell ref="MVZ101:MWD101"/>
    <mergeCell ref="NGD100:NGH100"/>
    <mergeCell ref="NGL100:NGP100"/>
    <mergeCell ref="NGT100:NGX100"/>
    <mergeCell ref="NHB100:NHF100"/>
    <mergeCell ref="NEH100:NEL100"/>
    <mergeCell ref="NEP100:NET100"/>
    <mergeCell ref="NEX100:NFB100"/>
    <mergeCell ref="NFF100:NFJ100"/>
    <mergeCell ref="NFN100:NFR100"/>
    <mergeCell ref="NCT100:NCX100"/>
    <mergeCell ref="NDB100:NDF100"/>
    <mergeCell ref="NDJ100:NDN100"/>
    <mergeCell ref="NDR100:NDV100"/>
    <mergeCell ref="NDZ100:NED100"/>
    <mergeCell ref="NKA97:NKA101"/>
    <mergeCell ref="NKB97:NKC101"/>
    <mergeCell ref="NKI97:NKI101"/>
    <mergeCell ref="NKJ97:NKK101"/>
    <mergeCell ref="NJC97:NJC101"/>
    <mergeCell ref="NJD97:NJE101"/>
    <mergeCell ref="NJK97:NJK101"/>
    <mergeCell ref="NJL97:NJM101"/>
    <mergeCell ref="NJS97:NJS101"/>
    <mergeCell ref="NIU97:NIU101"/>
    <mergeCell ref="NIV97:NIW101"/>
    <mergeCell ref="NEF97:NEG101"/>
    <mergeCell ref="NHZ99:NID99"/>
    <mergeCell ref="NIH99:NIL99"/>
    <mergeCell ref="NIP99:NIT99"/>
    <mergeCell ref="NFV99:NFZ99"/>
    <mergeCell ref="NGD99:NGH99"/>
    <mergeCell ref="NHJ99:NHN99"/>
    <mergeCell ref="NHR99:NHV99"/>
    <mergeCell ref="NHJ101:NHN101"/>
    <mergeCell ref="NHR101:NHV101"/>
    <mergeCell ref="NHZ101:NID101"/>
    <mergeCell ref="NIH101:NIL101"/>
    <mergeCell ref="NIP101:NIT101"/>
    <mergeCell ref="NGT101:NGX101"/>
    <mergeCell ref="NHB101:NHF101"/>
    <mergeCell ref="NEH101:NEL101"/>
    <mergeCell ref="NEH99:NEL99"/>
    <mergeCell ref="NEP99:NET99"/>
    <mergeCell ref="NEX99:NFB99"/>
    <mergeCell ref="NFF99:NFJ99"/>
    <mergeCell ref="NFN99:NFR99"/>
    <mergeCell ref="NCT101:NCX101"/>
    <mergeCell ref="NDB101:NDF101"/>
    <mergeCell ref="NDJ101:NDN101"/>
    <mergeCell ref="NDR101:NDV101"/>
    <mergeCell ref="NDZ101:NED101"/>
    <mergeCell ref="NIX101:NJB101"/>
    <mergeCell ref="NJF101:NJJ101"/>
    <mergeCell ref="NJN101:NJR101"/>
    <mergeCell ref="NJV101:NJZ101"/>
    <mergeCell ref="NKD101:NKH101"/>
    <mergeCell ref="NKD100:NKH100"/>
    <mergeCell ref="NHJ100:NHN100"/>
    <mergeCell ref="NHR100:NHV100"/>
    <mergeCell ref="NHZ100:NID100"/>
    <mergeCell ref="NIH100:NIL100"/>
    <mergeCell ref="NIP100:NIT100"/>
    <mergeCell ref="NFV100:NFZ100"/>
    <mergeCell ref="NFV101:NFZ101"/>
    <mergeCell ref="NKL99:NKP99"/>
    <mergeCell ref="NKT99:NKX99"/>
    <mergeCell ref="NLB99:NLF99"/>
    <mergeCell ref="NLJ99:NLN99"/>
    <mergeCell ref="NPR99:NPV99"/>
    <mergeCell ref="NPZ99:NQD99"/>
    <mergeCell ref="NQH99:NQL99"/>
    <mergeCell ref="NTR99:NTV99"/>
    <mergeCell ref="NSZ97:NTA101"/>
    <mergeCell ref="NTG97:NTG101"/>
    <mergeCell ref="NTH97:NTI101"/>
    <mergeCell ref="NSI97:NSI101"/>
    <mergeCell ref="NSJ97:NSK101"/>
    <mergeCell ref="NSQ97:NSQ101"/>
    <mergeCell ref="NSR97:NSS101"/>
    <mergeCell ref="NSY97:NSY101"/>
    <mergeCell ref="NRL97:NRM101"/>
    <mergeCell ref="NRS97:NRS101"/>
    <mergeCell ref="NRT97:NRU101"/>
    <mergeCell ref="NSA97:NSA101"/>
    <mergeCell ref="NSB97:NSC101"/>
    <mergeCell ref="NQU97:NQU101"/>
    <mergeCell ref="NQV97:NQW101"/>
    <mergeCell ref="NRC97:NRC101"/>
    <mergeCell ref="NRD97:NRE101"/>
    <mergeCell ref="NRK97:NRK101"/>
    <mergeCell ref="NPX97:NPY101"/>
    <mergeCell ref="NQE97:NQE101"/>
    <mergeCell ref="NQF97:NQG101"/>
    <mergeCell ref="NQM97:NQM101"/>
    <mergeCell ref="NQN97:NQO101"/>
    <mergeCell ref="NPG97:NPG101"/>
    <mergeCell ref="NPH97:NPI101"/>
    <mergeCell ref="NPO97:NPO101"/>
    <mergeCell ref="NPP97:NPQ101"/>
    <mergeCell ref="NPW97:NPW101"/>
    <mergeCell ref="NKT101:NKX101"/>
    <mergeCell ref="NLB101:NLF101"/>
    <mergeCell ref="NLJ101:NLN101"/>
    <mergeCell ref="NLR101:NLV101"/>
    <mergeCell ref="NOY97:NOY101"/>
    <mergeCell ref="NST101:NSX101"/>
    <mergeCell ref="NTB101:NTF101"/>
    <mergeCell ref="NNN98:NNR98"/>
    <mergeCell ref="NNV98:NNZ98"/>
    <mergeCell ref="NOD98:NOH98"/>
    <mergeCell ref="NOL98:NOP98"/>
    <mergeCell ref="NOT98:NOX98"/>
    <mergeCell ref="NQP101:NQT101"/>
    <mergeCell ref="NQX101:NRB101"/>
    <mergeCell ref="NSD98:NSH98"/>
    <mergeCell ref="NSL98:NSP98"/>
    <mergeCell ref="NST98:NSX98"/>
    <mergeCell ref="NTB98:NTF98"/>
    <mergeCell ref="NQP98:NQT98"/>
    <mergeCell ref="NQX98:NRB98"/>
    <mergeCell ref="NRF98:NRJ98"/>
    <mergeCell ref="NRN98:NRR98"/>
    <mergeCell ref="NRV98:NRZ98"/>
    <mergeCell ref="NPB98:NPF98"/>
    <mergeCell ref="NPJ98:NPN98"/>
    <mergeCell ref="NPR100:NPV100"/>
    <mergeCell ref="NPZ100:NQD100"/>
    <mergeCell ref="NQH100:NQL100"/>
    <mergeCell ref="NYH100:NYL100"/>
    <mergeCell ref="NYP100:NYT100"/>
    <mergeCell ref="NYX100:NZB100"/>
    <mergeCell ref="NZF100:NZJ100"/>
    <mergeCell ref="NZN100:NZR100"/>
    <mergeCell ref="OFO97:OFO101"/>
    <mergeCell ref="OFP97:OFQ101"/>
    <mergeCell ref="OFW97:OFW101"/>
    <mergeCell ref="OFX97:OFY101"/>
    <mergeCell ref="OEQ97:OEQ101"/>
    <mergeCell ref="OER97:OES101"/>
    <mergeCell ref="OEY97:OEY101"/>
    <mergeCell ref="OEZ97:OFA101"/>
    <mergeCell ref="OFG97:OFG101"/>
    <mergeCell ref="OEI97:OEI101"/>
    <mergeCell ref="OEJ97:OEK101"/>
    <mergeCell ref="NZT97:NZU101"/>
    <mergeCell ref="OBJ101:OBN101"/>
    <mergeCell ref="OBR101:OBV101"/>
    <mergeCell ref="OBZ101:OCD101"/>
    <mergeCell ref="OCH101:OCL101"/>
    <mergeCell ref="OCP101:OCT101"/>
    <mergeCell ref="NZV101:NZZ101"/>
    <mergeCell ref="NZS97:NZS101"/>
    <mergeCell ref="NYH98:NYL98"/>
    <mergeCell ref="NYP98:NYT98"/>
    <mergeCell ref="NYX98:NZB98"/>
    <mergeCell ref="NZF98:NZJ98"/>
    <mergeCell ref="NZN98:NZR98"/>
    <mergeCell ref="OCX98:ODB98"/>
    <mergeCell ref="ODF98:ODJ98"/>
    <mergeCell ref="ODN98:ODR98"/>
    <mergeCell ref="ODV98:ODZ98"/>
    <mergeCell ref="NZD97:NZE101"/>
    <mergeCell ref="NZK97:NZK101"/>
    <mergeCell ref="NZL97:NZM101"/>
    <mergeCell ref="NYM97:NYM101"/>
    <mergeCell ref="NYN97:NYO101"/>
    <mergeCell ref="NYU97:NYU101"/>
    <mergeCell ref="NYV97:NYW101"/>
    <mergeCell ref="NZC97:NZC101"/>
    <mergeCell ref="NYH99:NYL99"/>
    <mergeCell ref="NYP99:NYT99"/>
    <mergeCell ref="NYX99:NZB99"/>
    <mergeCell ref="NZF99:NZJ99"/>
    <mergeCell ref="OAD101:OAH101"/>
    <mergeCell ref="OAL101:OAP101"/>
    <mergeCell ref="OCM97:OCM101"/>
    <mergeCell ref="OCN97:OCO101"/>
    <mergeCell ref="OCU97:OCU101"/>
    <mergeCell ref="OCV97:OCW101"/>
    <mergeCell ref="OBO97:OBO101"/>
    <mergeCell ref="OBP97:OBQ101"/>
    <mergeCell ref="OBW97:OBW101"/>
    <mergeCell ref="OBX97:OBY101"/>
    <mergeCell ref="OCE97:OCE101"/>
    <mergeCell ref="ODV99:ODZ99"/>
    <mergeCell ref="OED99:OEH99"/>
    <mergeCell ref="OBJ99:OBN99"/>
    <mergeCell ref="OBR99:OBV99"/>
    <mergeCell ref="OCX99:ODB99"/>
    <mergeCell ref="ODF99:ODJ99"/>
    <mergeCell ref="NZN99:NZR99"/>
    <mergeCell ref="OFR100:OFV100"/>
    <mergeCell ref="OJB100:OJF100"/>
    <mergeCell ref="OJJ100:OJN100"/>
    <mergeCell ref="OJR100:OJV100"/>
    <mergeCell ref="OJZ100:OKD100"/>
    <mergeCell ref="OKH100:OKL100"/>
    <mergeCell ref="OQI97:OQI101"/>
    <mergeCell ref="OQJ97:OQK101"/>
    <mergeCell ref="OQQ97:OQQ101"/>
    <mergeCell ref="OQR97:OQS101"/>
    <mergeCell ref="OPK97:OPK101"/>
    <mergeCell ref="OPL97:OPM101"/>
    <mergeCell ref="OPS97:OPS101"/>
    <mergeCell ref="OPT97:OPU101"/>
    <mergeCell ref="OQA97:OQA101"/>
    <mergeCell ref="OPC97:OPC101"/>
    <mergeCell ref="OPD97:OPE101"/>
    <mergeCell ref="OTF101:OTJ101"/>
    <mergeCell ref="OTN101:OTR101"/>
    <mergeCell ref="OQT101:OQX101"/>
    <mergeCell ref="ORB101:ORF101"/>
    <mergeCell ref="ORJ101:ORN101"/>
    <mergeCell ref="ORR101:ORV101"/>
    <mergeCell ref="ORZ101:OSD101"/>
    <mergeCell ref="OOH99:OOL99"/>
    <mergeCell ref="ONZ101:OOD101"/>
    <mergeCell ref="OPN101:OPR101"/>
    <mergeCell ref="OPV101:OPZ101"/>
    <mergeCell ref="OQD101:OQH101"/>
    <mergeCell ref="OQL101:OQP101"/>
    <mergeCell ref="OPV98:OPZ98"/>
    <mergeCell ref="OQD98:OQH98"/>
    <mergeCell ref="OQL98:OQP98"/>
    <mergeCell ref="OPF98:OPJ98"/>
    <mergeCell ref="OPN98:OPR98"/>
    <mergeCell ref="OMD100:OMH100"/>
    <mergeCell ref="OML100:OMP100"/>
    <mergeCell ref="OMT100:OMX100"/>
    <mergeCell ref="ONB100:ONF100"/>
    <mergeCell ref="ONJ100:ONN100"/>
    <mergeCell ref="OKP100:OKT100"/>
    <mergeCell ref="OKX100:OLB100"/>
    <mergeCell ref="OLF100:OLJ100"/>
    <mergeCell ref="OLN100:OLR100"/>
    <mergeCell ref="OLV100:OLZ100"/>
    <mergeCell ref="OMD101:OMH101"/>
    <mergeCell ref="OML101:OMP101"/>
    <mergeCell ref="OMT101:OMX101"/>
    <mergeCell ref="ONB101:ONF101"/>
    <mergeCell ref="ONJ101:ONN101"/>
    <mergeCell ref="OKP101:OKT101"/>
    <mergeCell ref="OKX101:OLB101"/>
    <mergeCell ref="OLF101:OLJ101"/>
    <mergeCell ref="OLN101:OLR101"/>
    <mergeCell ref="OLV101:OLZ101"/>
    <mergeCell ref="OJB101:OJF101"/>
    <mergeCell ref="OJJ101:OJN101"/>
    <mergeCell ref="OJR101:OJV101"/>
    <mergeCell ref="OJZ101:OKD101"/>
    <mergeCell ref="OKH101:OKL101"/>
    <mergeCell ref="OSP100:OST100"/>
    <mergeCell ref="OSX100:OTB100"/>
    <mergeCell ref="OTF100:OTJ100"/>
    <mergeCell ref="OTN100:OTR100"/>
    <mergeCell ref="OJG97:OJG101"/>
    <mergeCell ref="PBF100:PBJ100"/>
    <mergeCell ref="OYL100:OYP100"/>
    <mergeCell ref="OYT100:OYX100"/>
    <mergeCell ref="OZB100:OZF100"/>
    <mergeCell ref="OZJ100:OZN100"/>
    <mergeCell ref="OZR100:OZV100"/>
    <mergeCell ref="OWX100:OXB100"/>
    <mergeCell ref="OXF100:OXJ100"/>
    <mergeCell ref="OXN100:OXR100"/>
    <mergeCell ref="OXV100:OXZ100"/>
    <mergeCell ref="OYD100:OYH100"/>
    <mergeCell ref="OVJ100:OVN100"/>
    <mergeCell ref="OVR100:OVV100"/>
    <mergeCell ref="OVZ100:OWD100"/>
    <mergeCell ref="OWH100:OWL100"/>
    <mergeCell ref="OWP100:OWT100"/>
    <mergeCell ref="OTV100:OTZ100"/>
    <mergeCell ref="OUD100:OUH100"/>
    <mergeCell ref="OUL100:OUP100"/>
    <mergeCell ref="OUT100:OUX100"/>
    <mergeCell ref="OVB100:OVF100"/>
    <mergeCell ref="PBC97:PBC101"/>
    <mergeCell ref="PBD97:PBE101"/>
    <mergeCell ref="PBK97:PBK101"/>
    <mergeCell ref="PBL97:PBM101"/>
    <mergeCell ref="PAE97:PAE101"/>
    <mergeCell ref="PAF97:PAG101"/>
    <mergeCell ref="PAM97:PAM101"/>
    <mergeCell ref="PAN97:PAO101"/>
    <mergeCell ref="PAU97:PAU101"/>
    <mergeCell ref="OZW97:OZW101"/>
    <mergeCell ref="OZX97:OZY101"/>
    <mergeCell ref="OVH97:OVI101"/>
    <mergeCell ref="OWX101:OXB101"/>
    <mergeCell ref="OXF101:OXJ101"/>
    <mergeCell ref="OXN101:OXR101"/>
    <mergeCell ref="OXV101:OXZ101"/>
    <mergeCell ref="OYD101:OYH101"/>
    <mergeCell ref="OVJ101:OVN101"/>
    <mergeCell ref="OVR101:OVV101"/>
    <mergeCell ref="OWH101:OWL101"/>
    <mergeCell ref="OWP101:OWT101"/>
    <mergeCell ref="OZB99:OZF99"/>
    <mergeCell ref="OZJ99:OZN99"/>
    <mergeCell ref="OZR99:OZV99"/>
    <mergeCell ref="OWX99:OXB99"/>
    <mergeCell ref="OXF99:OXJ99"/>
    <mergeCell ref="OZZ98:PAD98"/>
    <mergeCell ref="PAH98:PAL98"/>
    <mergeCell ref="PAP98:PAT98"/>
    <mergeCell ref="PAX98:PBB98"/>
    <mergeCell ref="OYY97:OYY101"/>
    <mergeCell ref="OYZ97:OZA101"/>
    <mergeCell ref="OZG97:OZG101"/>
    <mergeCell ref="OXT97:OXU101"/>
    <mergeCell ref="OYA97:OYA101"/>
    <mergeCell ref="OYB97:OYC101"/>
    <mergeCell ref="OYI97:OYI101"/>
    <mergeCell ref="OYJ97:OYK101"/>
    <mergeCell ref="OXC97:OXC101"/>
    <mergeCell ref="OXD97:OXE101"/>
    <mergeCell ref="OXK97:OXK101"/>
    <mergeCell ref="OXL97:OXM101"/>
    <mergeCell ref="OXS97:OXS101"/>
    <mergeCell ref="PDB99:PDF99"/>
    <mergeCell ref="PDJ99:PDN99"/>
    <mergeCell ref="PDR99:PDV99"/>
    <mergeCell ref="PMH100:PML100"/>
    <mergeCell ref="PMP100:PMT100"/>
    <mergeCell ref="PMX100:PNB100"/>
    <mergeCell ref="PNF100:PNJ100"/>
    <mergeCell ref="PNN100:PNR100"/>
    <mergeCell ref="PKT100:PKX100"/>
    <mergeCell ref="PLB100:PLF100"/>
    <mergeCell ref="PLJ100:PLN100"/>
    <mergeCell ref="PLR100:PLV100"/>
    <mergeCell ref="PLZ100:PMD100"/>
    <mergeCell ref="PJF100:PJJ100"/>
    <mergeCell ref="PJN100:PJR100"/>
    <mergeCell ref="PJV100:PJZ100"/>
    <mergeCell ref="PKD100:PKH100"/>
    <mergeCell ref="PKL100:PKP100"/>
    <mergeCell ref="PHR100:PHV100"/>
    <mergeCell ref="PHZ100:PID100"/>
    <mergeCell ref="PIH100:PIL100"/>
    <mergeCell ref="PIP100:PIT100"/>
    <mergeCell ref="PIX100:PJB100"/>
    <mergeCell ref="PGD100:PGH100"/>
    <mergeCell ref="PGL100:PGP100"/>
    <mergeCell ref="PGT100:PGX100"/>
    <mergeCell ref="PHB100:PHF100"/>
    <mergeCell ref="PHJ100:PHN100"/>
    <mergeCell ref="PEP100:PET100"/>
    <mergeCell ref="PEX100:PFB100"/>
    <mergeCell ref="PFF100:PFJ100"/>
    <mergeCell ref="PFN100:PFR100"/>
    <mergeCell ref="PFV100:PFZ100"/>
    <mergeCell ref="PLW97:PLW101"/>
    <mergeCell ref="PLX97:PLY101"/>
    <mergeCell ref="PME97:PME101"/>
    <mergeCell ref="PMF97:PMG101"/>
    <mergeCell ref="PKY97:PKY101"/>
    <mergeCell ref="PKZ97:PLA101"/>
    <mergeCell ref="PLG97:PLG101"/>
    <mergeCell ref="PLH97:PLI101"/>
    <mergeCell ref="PLO97:PLO101"/>
    <mergeCell ref="PKQ97:PKQ101"/>
    <mergeCell ref="PKR97:PKS101"/>
    <mergeCell ref="PGB97:PGC101"/>
    <mergeCell ref="PKL101:PKP101"/>
    <mergeCell ref="PFV99:PFZ99"/>
    <mergeCell ref="PFF99:PFJ99"/>
    <mergeCell ref="PFN99:PFR99"/>
    <mergeCell ref="PNF98:PNJ98"/>
    <mergeCell ref="PNN98:PNR98"/>
    <mergeCell ref="PKT98:PKX98"/>
    <mergeCell ref="PLB98:PLF98"/>
    <mergeCell ref="PHJ99:PHN99"/>
    <mergeCell ref="PEP99:PET99"/>
    <mergeCell ref="PEX99:PFB99"/>
    <mergeCell ref="PDZ99:PED99"/>
    <mergeCell ref="PEH99:PEL99"/>
    <mergeCell ref="PGL101:PGP101"/>
    <mergeCell ref="PGT101:PGX101"/>
    <mergeCell ref="PHB101:PHF101"/>
    <mergeCell ref="PHJ101:PHN101"/>
    <mergeCell ref="PEP101:PET101"/>
    <mergeCell ref="PEX101:PFB101"/>
    <mergeCell ref="PNV101:PNZ101"/>
    <mergeCell ref="POD101:POH101"/>
    <mergeCell ref="POL101:POP101"/>
    <mergeCell ref="POT101:POX101"/>
    <mergeCell ref="PPB101:PPF101"/>
    <mergeCell ref="PMH101:PML101"/>
    <mergeCell ref="PMP101:PMT101"/>
    <mergeCell ref="PMX101:PNB101"/>
    <mergeCell ref="PNF101:PNJ101"/>
    <mergeCell ref="PNN101:PNR101"/>
    <mergeCell ref="PJV99:PJZ99"/>
    <mergeCell ref="PKD99:PKH99"/>
    <mergeCell ref="PKL99:PKP99"/>
    <mergeCell ref="PHR99:PHV99"/>
    <mergeCell ref="PHZ99:PID99"/>
    <mergeCell ref="PJF101:PJJ101"/>
    <mergeCell ref="PJN101:PJR101"/>
    <mergeCell ref="PYP100:PYT100"/>
    <mergeCell ref="PYX100:PZB100"/>
    <mergeCell ref="PZF100:PZJ100"/>
    <mergeCell ref="PZN100:PZR100"/>
    <mergeCell ref="PZV100:PZZ100"/>
    <mergeCell ref="PXB100:PXF100"/>
    <mergeCell ref="PXJ100:PXN100"/>
    <mergeCell ref="PXR100:PXV100"/>
    <mergeCell ref="PXZ100:PYD100"/>
    <mergeCell ref="PYH100:PYL100"/>
    <mergeCell ref="PVN100:PVR100"/>
    <mergeCell ref="PVV100:PVZ100"/>
    <mergeCell ref="PWD100:PWH100"/>
    <mergeCell ref="PWL100:PWP100"/>
    <mergeCell ref="PWT100:PWX100"/>
    <mergeCell ref="PTZ100:PUD100"/>
    <mergeCell ref="PUH100:PUL100"/>
    <mergeCell ref="PUP100:PUT100"/>
    <mergeCell ref="PUX100:PVB100"/>
    <mergeCell ref="PVF100:PVJ100"/>
    <mergeCell ref="PSL100:PSP100"/>
    <mergeCell ref="PST100:PSX100"/>
    <mergeCell ref="PTB100:PTF100"/>
    <mergeCell ref="PTJ100:PTN100"/>
    <mergeCell ref="PTR100:PTV100"/>
    <mergeCell ref="PQX100:PRB100"/>
    <mergeCell ref="PRF100:PRJ100"/>
    <mergeCell ref="PRN100:PRR100"/>
    <mergeCell ref="PRV100:PRZ100"/>
    <mergeCell ref="PSD100:PSH100"/>
    <mergeCell ref="PPJ100:PPN100"/>
    <mergeCell ref="PPR100:PPV100"/>
    <mergeCell ref="PPZ100:PQD100"/>
    <mergeCell ref="PQH100:PQL100"/>
    <mergeCell ref="PQP100:PQT100"/>
    <mergeCell ref="PWQ97:PWQ101"/>
    <mergeCell ref="PWR97:PWS101"/>
    <mergeCell ref="PWY97:PWY101"/>
    <mergeCell ref="PWZ97:PXA101"/>
    <mergeCell ref="PVS97:PVS101"/>
    <mergeCell ref="PVT97:PVU101"/>
    <mergeCell ref="PWA97:PWA101"/>
    <mergeCell ref="PWB97:PWC101"/>
    <mergeCell ref="PWI97:PWI101"/>
    <mergeCell ref="PVK97:PVK101"/>
    <mergeCell ref="PVL97:PVM101"/>
    <mergeCell ref="PQV97:PQW101"/>
    <mergeCell ref="PTJ101:PTN101"/>
    <mergeCell ref="PTR101:PTV101"/>
    <mergeCell ref="PQX101:PRB101"/>
    <mergeCell ref="PRF101:PRJ101"/>
    <mergeCell ref="PRN101:PRR101"/>
    <mergeCell ref="PRV101:PRZ101"/>
    <mergeCell ref="PSD101:PSH101"/>
    <mergeCell ref="PUP99:PUT99"/>
    <mergeCell ref="PUX99:PVB99"/>
    <mergeCell ref="PVF99:PVJ99"/>
    <mergeCell ref="PSL99:PSP99"/>
    <mergeCell ref="PST99:PSX99"/>
    <mergeCell ref="PTZ99:PUD99"/>
    <mergeCell ref="PUH99:PUL99"/>
    <mergeCell ref="QJJ100:QJN100"/>
    <mergeCell ref="QJR100:QJV100"/>
    <mergeCell ref="QJZ100:QKD100"/>
    <mergeCell ref="QKH100:QKL100"/>
    <mergeCell ref="QKP100:QKT100"/>
    <mergeCell ref="QHV100:QHZ100"/>
    <mergeCell ref="QID100:QIH100"/>
    <mergeCell ref="QIL100:QIP100"/>
    <mergeCell ref="QIT100:QIX100"/>
    <mergeCell ref="QJB100:QJF100"/>
    <mergeCell ref="QGH100:QGL100"/>
    <mergeCell ref="QGP100:QGT100"/>
    <mergeCell ref="QGX100:QHB100"/>
    <mergeCell ref="QHF100:QHJ100"/>
    <mergeCell ref="QHN100:QHR100"/>
    <mergeCell ref="QET100:QEX100"/>
    <mergeCell ref="QFB100:QFF100"/>
    <mergeCell ref="QFJ100:QFN100"/>
    <mergeCell ref="QFR100:QFV100"/>
    <mergeCell ref="QFZ100:QGD100"/>
    <mergeCell ref="QDF100:QDJ100"/>
    <mergeCell ref="QDN100:QDR100"/>
    <mergeCell ref="QDV100:QDZ100"/>
    <mergeCell ref="QED100:QEH100"/>
    <mergeCell ref="QEL100:QEP100"/>
    <mergeCell ref="QBR100:QBV100"/>
    <mergeCell ref="QBZ100:QCD100"/>
    <mergeCell ref="QCH100:QCL100"/>
    <mergeCell ref="QCP100:QCT100"/>
    <mergeCell ref="QCX100:QDB100"/>
    <mergeCell ref="QAD100:QAH100"/>
    <mergeCell ref="QAL100:QAP100"/>
    <mergeCell ref="QAT100:QAX100"/>
    <mergeCell ref="QBB100:QBF100"/>
    <mergeCell ref="QBJ100:QBN100"/>
    <mergeCell ref="QHK97:QHK101"/>
    <mergeCell ref="QHL97:QHM101"/>
    <mergeCell ref="QHS97:QHS101"/>
    <mergeCell ref="QHT97:QHU101"/>
    <mergeCell ref="QGM97:QGM101"/>
    <mergeCell ref="QGN97:QGO101"/>
    <mergeCell ref="QGU97:QGU101"/>
    <mergeCell ref="QGV97:QGW101"/>
    <mergeCell ref="QHC97:QHC101"/>
    <mergeCell ref="QGE97:QGE101"/>
    <mergeCell ref="QGF97:QGG101"/>
    <mergeCell ref="QBP97:QBQ101"/>
    <mergeCell ref="QJJ101:QJN101"/>
    <mergeCell ref="QJR101:QJV101"/>
    <mergeCell ref="QJZ101:QKD101"/>
    <mergeCell ref="QIT101:QIX101"/>
    <mergeCell ref="QJB101:QJF101"/>
    <mergeCell ref="QFJ99:QFN99"/>
    <mergeCell ref="QFR99:QFV99"/>
    <mergeCell ref="QFZ99:QGD99"/>
    <mergeCell ref="QDF99:QDJ99"/>
    <mergeCell ref="QDN99:QDR99"/>
    <mergeCell ref="QET101:QEX101"/>
    <mergeCell ref="QFB101:QFF101"/>
    <mergeCell ref="QUD100:QUH100"/>
    <mergeCell ref="QUL100:QUP100"/>
    <mergeCell ref="QUT100:QUX100"/>
    <mergeCell ref="QVB100:QVF100"/>
    <mergeCell ref="QVJ100:QVN100"/>
    <mergeCell ref="QSP100:QST100"/>
    <mergeCell ref="QSX100:QTB100"/>
    <mergeCell ref="QTF100:QTJ100"/>
    <mergeCell ref="QTN100:QTR100"/>
    <mergeCell ref="QTV100:QTZ100"/>
    <mergeCell ref="QRB100:QRF100"/>
    <mergeCell ref="QRJ100:QRN100"/>
    <mergeCell ref="QRR100:QRV100"/>
    <mergeCell ref="QRZ100:QSD100"/>
    <mergeCell ref="QSH100:QSL100"/>
    <mergeCell ref="QPN100:QPR100"/>
    <mergeCell ref="QPV100:QPZ100"/>
    <mergeCell ref="QQD100:QQH100"/>
    <mergeCell ref="QQL100:QQP100"/>
    <mergeCell ref="QQT100:QQX100"/>
    <mergeCell ref="QNZ100:QOD100"/>
    <mergeCell ref="QOH100:QOL100"/>
    <mergeCell ref="QOP100:QOT100"/>
    <mergeCell ref="QOX100:QPB100"/>
    <mergeCell ref="QPF100:QPJ100"/>
    <mergeCell ref="QML100:QMP100"/>
    <mergeCell ref="QMT100:QMX100"/>
    <mergeCell ref="QNB100:QNF100"/>
    <mergeCell ref="QNJ100:QNN100"/>
    <mergeCell ref="QNR100:QNV100"/>
    <mergeCell ref="QKX100:QLB100"/>
    <mergeCell ref="QLF100:QLJ100"/>
    <mergeCell ref="QLN100:QLR100"/>
    <mergeCell ref="QLV100:QLZ100"/>
    <mergeCell ref="QMD100:QMH100"/>
    <mergeCell ref="QSE97:QSE101"/>
    <mergeCell ref="QSF97:QSG101"/>
    <mergeCell ref="QSM97:QSM101"/>
    <mergeCell ref="QSN97:QSO101"/>
    <mergeCell ref="QRG97:QRG101"/>
    <mergeCell ref="QRH97:QRI101"/>
    <mergeCell ref="QRO97:QRO101"/>
    <mergeCell ref="QRP97:QRQ101"/>
    <mergeCell ref="QRW97:QRW101"/>
    <mergeCell ref="QQY97:QQY101"/>
    <mergeCell ref="QQZ97:QRA101"/>
    <mergeCell ref="QMJ97:QMK101"/>
    <mergeCell ref="QNZ101:QOD101"/>
    <mergeCell ref="QOH101:QOL101"/>
    <mergeCell ref="QOP101:QOT101"/>
    <mergeCell ref="QOX101:QPB101"/>
    <mergeCell ref="QPF101:QPJ101"/>
    <mergeCell ref="QML101:QMP101"/>
    <mergeCell ref="QMT101:QMX101"/>
    <mergeCell ref="QNB101:QNF101"/>
    <mergeCell ref="QQL99:QQP99"/>
    <mergeCell ref="QQT99:QQX99"/>
    <mergeCell ref="QNZ99:QOD99"/>
    <mergeCell ref="QOH99:QOL99"/>
    <mergeCell ref="QPN99:QPR99"/>
    <mergeCell ref="QPV99:QPZ99"/>
    <mergeCell ref="REX100:RFB100"/>
    <mergeCell ref="RFF100:RFJ100"/>
    <mergeCell ref="RFN100:RFR100"/>
    <mergeCell ref="RFV100:RFZ100"/>
    <mergeCell ref="RGD100:RGH100"/>
    <mergeCell ref="RDJ100:RDN100"/>
    <mergeCell ref="RDR100:RDV100"/>
    <mergeCell ref="RDZ100:RED100"/>
    <mergeCell ref="REH100:REL100"/>
    <mergeCell ref="REP100:RET100"/>
    <mergeCell ref="RBV100:RBZ100"/>
    <mergeCell ref="RCD100:RCH100"/>
    <mergeCell ref="RCL100:RCP100"/>
    <mergeCell ref="RCT100:RCX100"/>
    <mergeCell ref="RDB100:RDF100"/>
    <mergeCell ref="RAH100:RAL100"/>
    <mergeCell ref="RAP100:RAT100"/>
    <mergeCell ref="RAX100:RBB100"/>
    <mergeCell ref="RBF100:RBJ100"/>
    <mergeCell ref="RBN100:RBR100"/>
    <mergeCell ref="QYT100:QYX100"/>
    <mergeCell ref="QZB100:QZF100"/>
    <mergeCell ref="QZJ100:QZN100"/>
    <mergeCell ref="QZR100:QZV100"/>
    <mergeCell ref="QZZ100:RAD100"/>
    <mergeCell ref="QXF100:QXJ100"/>
    <mergeCell ref="QXN100:QXR100"/>
    <mergeCell ref="QXV100:QXZ100"/>
    <mergeCell ref="QYD100:QYH100"/>
    <mergeCell ref="QYL100:QYP100"/>
    <mergeCell ref="QVR100:QVV100"/>
    <mergeCell ref="QVZ100:QWD100"/>
    <mergeCell ref="QWH100:QWL100"/>
    <mergeCell ref="QWP100:QWT100"/>
    <mergeCell ref="QWX100:QXB100"/>
    <mergeCell ref="RCY97:RCY101"/>
    <mergeCell ref="RCZ97:RDA101"/>
    <mergeCell ref="RDG97:RDG101"/>
    <mergeCell ref="RDH97:RDI101"/>
    <mergeCell ref="RCA97:RCA101"/>
    <mergeCell ref="RCB97:RCC101"/>
    <mergeCell ref="RCI97:RCI101"/>
    <mergeCell ref="RCJ97:RCK101"/>
    <mergeCell ref="RCQ97:RCQ101"/>
    <mergeCell ref="RBS97:RBS101"/>
    <mergeCell ref="RBT97:RBU101"/>
    <mergeCell ref="QXD97:QXE101"/>
    <mergeCell ref="REX101:RFB101"/>
    <mergeCell ref="RFF101:RFJ101"/>
    <mergeCell ref="RFN101:RFR101"/>
    <mergeCell ref="RFV101:RFZ101"/>
    <mergeCell ref="RGD101:RGH101"/>
    <mergeCell ref="RDJ101:RDN101"/>
    <mergeCell ref="RDR101:RDV101"/>
    <mergeCell ref="RDZ101:RED101"/>
    <mergeCell ref="REH101:REL101"/>
    <mergeCell ref="REP101:RET101"/>
    <mergeCell ref="RAX99:RBB99"/>
    <mergeCell ref="RAP101:RAT101"/>
    <mergeCell ref="RPR100:RPV100"/>
    <mergeCell ref="RPZ100:RQD100"/>
    <mergeCell ref="RQH100:RQL100"/>
    <mergeCell ref="RQP100:RQT100"/>
    <mergeCell ref="RQX100:RRB100"/>
    <mergeCell ref="ROD100:ROH100"/>
    <mergeCell ref="ROL100:ROP100"/>
    <mergeCell ref="ROT100:ROX100"/>
    <mergeCell ref="RPB100:RPF100"/>
    <mergeCell ref="RPJ100:RPN100"/>
    <mergeCell ref="RMP100:RMT100"/>
    <mergeCell ref="RMX100:RNB100"/>
    <mergeCell ref="RNF100:RNJ100"/>
    <mergeCell ref="RNN100:RNR100"/>
    <mergeCell ref="RNV100:RNZ100"/>
    <mergeCell ref="RLB100:RLF100"/>
    <mergeCell ref="RLJ100:RLN100"/>
    <mergeCell ref="RLR100:RLV100"/>
    <mergeCell ref="RLZ100:RMD100"/>
    <mergeCell ref="RMH100:RML100"/>
    <mergeCell ref="RJN100:RJR100"/>
    <mergeCell ref="RJV100:RJZ100"/>
    <mergeCell ref="RKD100:RKH100"/>
    <mergeCell ref="RKL100:RKP100"/>
    <mergeCell ref="RKT100:RKX100"/>
    <mergeCell ref="RHZ100:RID100"/>
    <mergeCell ref="RIH100:RIL100"/>
    <mergeCell ref="RIP100:RIT100"/>
    <mergeCell ref="RIX100:RJB100"/>
    <mergeCell ref="RJF100:RJJ100"/>
    <mergeCell ref="RGL100:RGP100"/>
    <mergeCell ref="RGT100:RGX100"/>
    <mergeCell ref="RHB100:RHF100"/>
    <mergeCell ref="RHJ100:RHN100"/>
    <mergeCell ref="RHR100:RHV100"/>
    <mergeCell ref="RNS97:RNS101"/>
    <mergeCell ref="RNT97:RNU101"/>
    <mergeCell ref="ROA97:ROA101"/>
    <mergeCell ref="ROB97:ROC101"/>
    <mergeCell ref="RMU97:RMU101"/>
    <mergeCell ref="RMV97:RMW101"/>
    <mergeCell ref="RNC97:RNC101"/>
    <mergeCell ref="RND97:RNE101"/>
    <mergeCell ref="RNK97:RNK101"/>
    <mergeCell ref="RMM97:RMM101"/>
    <mergeCell ref="RMN97:RMO101"/>
    <mergeCell ref="RHX97:RHY101"/>
    <mergeCell ref="RJN101:RJR101"/>
    <mergeCell ref="RJV101:RJZ101"/>
    <mergeCell ref="RKD101:RKH101"/>
    <mergeCell ref="RKL101:RKP101"/>
    <mergeCell ref="RKT101:RKX101"/>
    <mergeCell ref="RHZ101:RID101"/>
    <mergeCell ref="RIH101:RIL101"/>
    <mergeCell ref="RIP101:RIT101"/>
    <mergeCell ref="RIX101:RJB101"/>
    <mergeCell ref="RJF101:RJJ101"/>
    <mergeCell ref="RLR99:RLV99"/>
    <mergeCell ref="RLZ99:RMD99"/>
    <mergeCell ref="RMH99:RML99"/>
    <mergeCell ref="RJN99:RJR99"/>
    <mergeCell ref="RJV99:RJZ99"/>
    <mergeCell ref="RLB99:RLF99"/>
    <mergeCell ref="RUH100:RUL100"/>
    <mergeCell ref="RUP100:RUT100"/>
    <mergeCell ref="RUX100:RVB100"/>
    <mergeCell ref="RVF100:RVJ100"/>
    <mergeCell ref="RVN100:RVR100"/>
    <mergeCell ref="RST100:RSX100"/>
    <mergeCell ref="RTB100:RTF100"/>
    <mergeCell ref="RTJ100:RTN100"/>
    <mergeCell ref="RTR100:RTV100"/>
    <mergeCell ref="RTZ100:RUD100"/>
    <mergeCell ref="RRF100:RRJ100"/>
    <mergeCell ref="RRN100:RRR100"/>
    <mergeCell ref="RRV100:RRZ100"/>
    <mergeCell ref="RSD100:RSH100"/>
    <mergeCell ref="RSL100:RSP100"/>
    <mergeCell ref="RYM97:RYM101"/>
    <mergeCell ref="RYN97:RYO101"/>
    <mergeCell ref="RYU97:RYU101"/>
    <mergeCell ref="RYV97:RYW101"/>
    <mergeCell ref="RXO97:RXO101"/>
    <mergeCell ref="RXP97:RXQ101"/>
    <mergeCell ref="RXW97:RXW101"/>
    <mergeCell ref="RXX97:RXY101"/>
    <mergeCell ref="RYE97:RYE101"/>
    <mergeCell ref="RXG97:RXG101"/>
    <mergeCell ref="RXH97:RXI101"/>
    <mergeCell ref="RSR97:RSS101"/>
    <mergeCell ref="RXB101:RXF101"/>
    <mergeCell ref="SAD98:SAH98"/>
    <mergeCell ref="RXJ98:RXN98"/>
    <mergeCell ref="RXR98:RXV98"/>
    <mergeCell ref="RXZ98:RYD98"/>
    <mergeCell ref="RYH98:RYL98"/>
    <mergeCell ref="RYP98:RYT98"/>
    <mergeCell ref="RVV98:RVZ98"/>
    <mergeCell ref="RWD98:RWH98"/>
    <mergeCell ref="RWL98:RWP98"/>
    <mergeCell ref="RWT98:RWX98"/>
    <mergeCell ref="RXB98:RXF98"/>
    <mergeCell ref="RUH98:RUL98"/>
    <mergeCell ref="RUP98:RUT98"/>
    <mergeCell ref="RUX98:RVB98"/>
    <mergeCell ref="RVF98:RVJ98"/>
    <mergeCell ref="RVN98:RVR98"/>
    <mergeCell ref="RST98:RSX98"/>
    <mergeCell ref="RTB98:RTF98"/>
    <mergeCell ref="RTJ98:RTN98"/>
    <mergeCell ref="RTR98:RTV98"/>
    <mergeCell ref="RTZ98:RUD98"/>
    <mergeCell ref="RYX101:RZB101"/>
    <mergeCell ref="RZF101:RZJ101"/>
    <mergeCell ref="RZN101:RZR101"/>
    <mergeCell ref="RZV101:RZZ101"/>
    <mergeCell ref="SAD101:SAH101"/>
    <mergeCell ref="RWL99:RWP99"/>
    <mergeCell ref="RWT99:RWX99"/>
    <mergeCell ref="RXB99:RXF99"/>
    <mergeCell ref="RUH99:RUL99"/>
    <mergeCell ref="RUP99:RUT99"/>
    <mergeCell ref="RVV101:RVZ101"/>
    <mergeCell ref="RWD101:RWH101"/>
    <mergeCell ref="RYH101:RYL101"/>
    <mergeCell ref="RYP101:RYT101"/>
    <mergeCell ref="RST99:RSX99"/>
    <mergeCell ref="SFB100:SFF100"/>
    <mergeCell ref="SFJ100:SFN100"/>
    <mergeCell ref="SFR100:SFV100"/>
    <mergeCell ref="SFZ100:SGD100"/>
    <mergeCell ref="SGH100:SGL100"/>
    <mergeCell ref="SDN100:SDR100"/>
    <mergeCell ref="SDV100:SDZ100"/>
    <mergeCell ref="SED100:SEH100"/>
    <mergeCell ref="SEL100:SEP100"/>
    <mergeCell ref="SET100:SEX100"/>
    <mergeCell ref="SBZ100:SCD100"/>
    <mergeCell ref="SCH100:SCL100"/>
    <mergeCell ref="SCP100:SCT100"/>
    <mergeCell ref="SCX100:SDB100"/>
    <mergeCell ref="SDF100:SDJ100"/>
    <mergeCell ref="SJG97:SJG101"/>
    <mergeCell ref="SJH97:SJI101"/>
    <mergeCell ref="SJO97:SJO101"/>
    <mergeCell ref="SJP97:SJQ101"/>
    <mergeCell ref="SII97:SII101"/>
    <mergeCell ref="SIJ97:SIK101"/>
    <mergeCell ref="SIQ97:SIQ101"/>
    <mergeCell ref="SIR97:SIS101"/>
    <mergeCell ref="SIY97:SIY101"/>
    <mergeCell ref="SIA97:SIA101"/>
    <mergeCell ref="SIB97:SIC101"/>
    <mergeCell ref="SDL97:SDM101"/>
    <mergeCell ref="SFZ101:SGD101"/>
    <mergeCell ref="SGH101:SGL101"/>
    <mergeCell ref="SDN101:SDR101"/>
    <mergeCell ref="SDV101:SDZ101"/>
    <mergeCell ref="SED101:SEH101"/>
    <mergeCell ref="SEL101:SEP101"/>
    <mergeCell ref="SET101:SEX101"/>
    <mergeCell ref="SHF99:SHJ99"/>
    <mergeCell ref="SHN99:SHR99"/>
    <mergeCell ref="SHV99:SHZ99"/>
    <mergeCell ref="SFB99:SFF99"/>
    <mergeCell ref="SFJ99:SFN99"/>
    <mergeCell ref="SGP99:SGT99"/>
    <mergeCell ref="SGX99:SHB99"/>
    <mergeCell ref="SGP98:SGT98"/>
    <mergeCell ref="SGX98:SHB98"/>
    <mergeCell ref="SHF98:SHJ98"/>
    <mergeCell ref="SHN98:SHR98"/>
    <mergeCell ref="SHV98:SHZ98"/>
    <mergeCell ref="SFB98:SFF98"/>
    <mergeCell ref="SFJ98:SFN98"/>
    <mergeCell ref="SFR98:SFV98"/>
    <mergeCell ref="SFZ98:SGD98"/>
    <mergeCell ref="SGH98:SGL98"/>
    <mergeCell ref="SDN98:SDR98"/>
    <mergeCell ref="SDV98:SDZ98"/>
    <mergeCell ref="SED98:SEH98"/>
    <mergeCell ref="SEL98:SEP98"/>
    <mergeCell ref="SET98:SEX98"/>
    <mergeCell ref="SCV97:SCW101"/>
    <mergeCell ref="SDC97:SDC101"/>
    <mergeCell ref="SDD97:SDE101"/>
    <mergeCell ref="SCE97:SCE101"/>
    <mergeCell ref="SCF97:SCG101"/>
    <mergeCell ref="SCM97:SCM101"/>
    <mergeCell ref="SCN97:SCO101"/>
    <mergeCell ref="SCU97:SCU101"/>
    <mergeCell ref="SLF101:SLJ101"/>
    <mergeCell ref="SLN101:SLR101"/>
    <mergeCell ref="SLV101:SLZ101"/>
    <mergeCell ref="SVZ100:SWD100"/>
    <mergeCell ref="SWH100:SWL100"/>
    <mergeCell ref="SWP100:SWT100"/>
    <mergeCell ref="SWX100:SXB100"/>
    <mergeCell ref="SXF100:SXJ100"/>
    <mergeCell ref="SUL100:SUP100"/>
    <mergeCell ref="SUT100:SUX100"/>
    <mergeCell ref="SVB100:SVF100"/>
    <mergeCell ref="SVJ100:SVN100"/>
    <mergeCell ref="SVR100:SVV100"/>
    <mergeCell ref="SSX100:STB100"/>
    <mergeCell ref="STF100:STJ100"/>
    <mergeCell ref="STN100:STR100"/>
    <mergeCell ref="STV100:STZ100"/>
    <mergeCell ref="SUD100:SUH100"/>
    <mergeCell ref="SRJ100:SRN100"/>
    <mergeCell ref="SRR100:SRV100"/>
    <mergeCell ref="SRZ100:SSD100"/>
    <mergeCell ref="SSH100:SSL100"/>
    <mergeCell ref="SSP100:SST100"/>
    <mergeCell ref="SPV100:SPZ100"/>
    <mergeCell ref="SQD100:SQH100"/>
    <mergeCell ref="SQL100:SQP100"/>
    <mergeCell ref="SQT100:SQX100"/>
    <mergeCell ref="SRB100:SRF100"/>
    <mergeCell ref="SOH100:SOL100"/>
    <mergeCell ref="SOP100:SOT100"/>
    <mergeCell ref="SOX100:SPB100"/>
    <mergeCell ref="SPF100:SPJ100"/>
    <mergeCell ref="SPN100:SPR100"/>
    <mergeCell ref="SMT100:SMX100"/>
    <mergeCell ref="SNB100:SNF100"/>
    <mergeCell ref="SNJ100:SNN100"/>
    <mergeCell ref="SNR100:SNV100"/>
    <mergeCell ref="SNZ100:SOD100"/>
    <mergeCell ref="SUA97:SUA101"/>
    <mergeCell ref="SUB97:SUC101"/>
    <mergeCell ref="SUI97:SUI101"/>
    <mergeCell ref="SUJ97:SUK101"/>
    <mergeCell ref="STC97:STC101"/>
    <mergeCell ref="STD97:STE101"/>
    <mergeCell ref="STK97:STK101"/>
    <mergeCell ref="STL97:STM101"/>
    <mergeCell ref="STS97:STS101"/>
    <mergeCell ref="SSU97:SSU101"/>
    <mergeCell ref="SSV97:SSW101"/>
    <mergeCell ref="SOF97:SOG101"/>
    <mergeCell ref="SVZ101:SWD101"/>
    <mergeCell ref="SWH101:SWL101"/>
    <mergeCell ref="SWP101:SWT101"/>
    <mergeCell ref="SVJ101:SVN101"/>
    <mergeCell ref="SVR101:SVV101"/>
    <mergeCell ref="SRZ99:SSD99"/>
    <mergeCell ref="SSH99:SSL99"/>
    <mergeCell ref="SSP99:SST99"/>
    <mergeCell ref="SPV99:SPZ99"/>
    <mergeCell ref="SQD99:SQH99"/>
    <mergeCell ref="SRJ101:SRN101"/>
    <mergeCell ref="SRR101:SRV101"/>
    <mergeCell ref="SMT101:SMX101"/>
    <mergeCell ref="SNB101:SNF101"/>
    <mergeCell ref="SNJ101:SNN101"/>
    <mergeCell ref="SNR101:SNV101"/>
    <mergeCell ref="SNZ101:SOD101"/>
    <mergeCell ref="TGT100:TGX100"/>
    <mergeCell ref="THB100:THF100"/>
    <mergeCell ref="THJ100:THN100"/>
    <mergeCell ref="THR100:THV100"/>
    <mergeCell ref="THZ100:TID100"/>
    <mergeCell ref="TFF100:TFJ100"/>
    <mergeCell ref="TFN100:TFR100"/>
    <mergeCell ref="TFV100:TFZ100"/>
    <mergeCell ref="TGD100:TGH100"/>
    <mergeCell ref="TGL100:TGP100"/>
    <mergeCell ref="TDR100:TDV100"/>
    <mergeCell ref="TDZ100:TED100"/>
    <mergeCell ref="TEH100:TEL100"/>
    <mergeCell ref="TEP100:TET100"/>
    <mergeCell ref="TEX100:TFB100"/>
    <mergeCell ref="TCD100:TCH100"/>
    <mergeCell ref="TCL100:TCP100"/>
    <mergeCell ref="TCT100:TCX100"/>
    <mergeCell ref="TDB100:TDF100"/>
    <mergeCell ref="TDJ100:TDN100"/>
    <mergeCell ref="TAP100:TAT100"/>
    <mergeCell ref="TAX100:TBB100"/>
    <mergeCell ref="TBF100:TBJ100"/>
    <mergeCell ref="TBN100:TBR100"/>
    <mergeCell ref="TBV100:TBZ100"/>
    <mergeCell ref="SZB100:SZF100"/>
    <mergeCell ref="SZJ100:SZN100"/>
    <mergeCell ref="SZR100:SZV100"/>
    <mergeCell ref="SZZ100:TAD100"/>
    <mergeCell ref="TAH100:TAL100"/>
    <mergeCell ref="SXN100:SXR100"/>
    <mergeCell ref="SXV100:SXZ100"/>
    <mergeCell ref="SYD100:SYH100"/>
    <mergeCell ref="SYL100:SYP100"/>
    <mergeCell ref="SYT100:SYX100"/>
    <mergeCell ref="TEU97:TEU101"/>
    <mergeCell ref="TEV97:TEW101"/>
    <mergeCell ref="TFC97:TFC101"/>
    <mergeCell ref="TFD97:TFE101"/>
    <mergeCell ref="TDW97:TDW101"/>
    <mergeCell ref="TDX97:TDY101"/>
    <mergeCell ref="TEE97:TEE101"/>
    <mergeCell ref="TEF97:TEG101"/>
    <mergeCell ref="TEM97:TEM101"/>
    <mergeCell ref="TDO97:TDO101"/>
    <mergeCell ref="TDP97:TDQ101"/>
    <mergeCell ref="SYZ97:SZA101"/>
    <mergeCell ref="TAP101:TAT101"/>
    <mergeCell ref="TAX101:TBB101"/>
    <mergeCell ref="TBF101:TBJ101"/>
    <mergeCell ref="TBN101:TBR101"/>
    <mergeCell ref="TBV101:TBZ101"/>
    <mergeCell ref="SZB101:SZF101"/>
    <mergeCell ref="SZJ101:SZN101"/>
    <mergeCell ref="SZR101:SZV101"/>
    <mergeCell ref="TDB99:TDF99"/>
    <mergeCell ref="TDJ99:TDN99"/>
    <mergeCell ref="TAP99:TAT99"/>
    <mergeCell ref="TAX99:TBB99"/>
    <mergeCell ref="TCD99:TCH99"/>
    <mergeCell ref="TCL99:TCP99"/>
    <mergeCell ref="TLJ100:TLN100"/>
    <mergeCell ref="TLR100:TLV100"/>
    <mergeCell ref="TLZ100:TMD100"/>
    <mergeCell ref="TMH100:TML100"/>
    <mergeCell ref="TMP100:TMT100"/>
    <mergeCell ref="TJV100:TJZ100"/>
    <mergeCell ref="TKD100:TKH100"/>
    <mergeCell ref="TKL100:TKP100"/>
    <mergeCell ref="TKT100:TKX100"/>
    <mergeCell ref="TLB100:TLF100"/>
    <mergeCell ref="TIH100:TIL100"/>
    <mergeCell ref="TIP100:TIT100"/>
    <mergeCell ref="TIX100:TJB100"/>
    <mergeCell ref="TJF100:TJJ100"/>
    <mergeCell ref="TJN100:TJR100"/>
    <mergeCell ref="TPO97:TPO101"/>
    <mergeCell ref="TPP97:TPQ101"/>
    <mergeCell ref="TPW97:TPW101"/>
    <mergeCell ref="TPX97:TPY101"/>
    <mergeCell ref="TOQ97:TOQ101"/>
    <mergeCell ref="TOR97:TOS101"/>
    <mergeCell ref="TOY97:TOY101"/>
    <mergeCell ref="TOZ97:TPA101"/>
    <mergeCell ref="TPG97:TPG101"/>
    <mergeCell ref="TOI97:TOI101"/>
    <mergeCell ref="TOJ97:TOK101"/>
    <mergeCell ref="TJT97:TJU101"/>
    <mergeCell ref="TLJ98:TLN98"/>
    <mergeCell ref="TLR98:TLV98"/>
    <mergeCell ref="TLZ98:TMD98"/>
    <mergeCell ref="TMH98:TML98"/>
    <mergeCell ref="TMP98:TMT98"/>
    <mergeCell ref="TJV98:TJZ98"/>
    <mergeCell ref="TKD98:TKH98"/>
    <mergeCell ref="TKL98:TKP98"/>
    <mergeCell ref="TKT98:TKX98"/>
    <mergeCell ref="TLB98:TLF98"/>
    <mergeCell ref="TJV99:TJZ99"/>
    <mergeCell ref="TKD99:TKH99"/>
    <mergeCell ref="TKL99:TKP99"/>
    <mergeCell ref="TKT99:TKX99"/>
    <mergeCell ref="TLB99:TLF99"/>
    <mergeCell ref="TLR99:TLV99"/>
    <mergeCell ref="TPB98:TPF98"/>
    <mergeCell ref="TPJ98:TPN98"/>
    <mergeCell ref="TPR98:TPV98"/>
    <mergeCell ref="TST101:TSX101"/>
    <mergeCell ref="TPZ101:TQD101"/>
    <mergeCell ref="TQH101:TQL101"/>
    <mergeCell ref="TQP101:TQT101"/>
    <mergeCell ref="TQX101:TRB101"/>
    <mergeCell ref="TRF101:TRJ101"/>
    <mergeCell ref="TNN99:TNR99"/>
    <mergeCell ref="TNF101:TNJ101"/>
    <mergeCell ref="TPB101:TPF101"/>
    <mergeCell ref="TPJ101:TPN101"/>
    <mergeCell ref="TPR101:TPV101"/>
    <mergeCell ref="TOT98:TOX98"/>
    <mergeCell ref="TJN99:TJR99"/>
    <mergeCell ref="TNF98:TNJ98"/>
    <mergeCell ref="TNN98:TNR98"/>
    <mergeCell ref="TNV98:TNZ98"/>
    <mergeCell ref="TOD98:TOH98"/>
    <mergeCell ref="UCP100:UCT100"/>
    <mergeCell ref="UCX100:UDB100"/>
    <mergeCell ref="UDF100:UDJ100"/>
    <mergeCell ref="UDN100:UDR100"/>
    <mergeCell ref="UAT100:UAX100"/>
    <mergeCell ref="UBB100:UBF100"/>
    <mergeCell ref="UBJ100:UBN100"/>
    <mergeCell ref="UBR100:UBV100"/>
    <mergeCell ref="UBZ100:UCD100"/>
    <mergeCell ref="TZF100:TZJ100"/>
    <mergeCell ref="TZN100:TZR100"/>
    <mergeCell ref="TZV100:TZZ100"/>
    <mergeCell ref="UAD100:UAH100"/>
    <mergeCell ref="UAL100:UAP100"/>
    <mergeCell ref="TXR100:TXV100"/>
    <mergeCell ref="TXZ100:TYD100"/>
    <mergeCell ref="TYH100:TYL100"/>
    <mergeCell ref="TYP100:TYT100"/>
    <mergeCell ref="TYX100:TZB100"/>
    <mergeCell ref="TWD100:TWH100"/>
    <mergeCell ref="TWL100:TWP100"/>
    <mergeCell ref="TWT100:TWX100"/>
    <mergeCell ref="TXB100:TXF100"/>
    <mergeCell ref="TXJ100:TXN100"/>
    <mergeCell ref="TUP100:TUT100"/>
    <mergeCell ref="TUX100:TVB100"/>
    <mergeCell ref="TVF100:TVJ100"/>
    <mergeCell ref="TVN100:TVR100"/>
    <mergeCell ref="TVV100:TVZ100"/>
    <mergeCell ref="TTB100:TTF100"/>
    <mergeCell ref="TTJ100:TTN100"/>
    <mergeCell ref="TTR100:TTV100"/>
    <mergeCell ref="TTZ100:TUD100"/>
    <mergeCell ref="TUH100:TUL100"/>
    <mergeCell ref="UAI97:UAI101"/>
    <mergeCell ref="UAJ97:UAK101"/>
    <mergeCell ref="UAQ97:UAQ101"/>
    <mergeCell ref="UAR97:UAS101"/>
    <mergeCell ref="TZK97:TZK101"/>
    <mergeCell ref="TZL97:TZM101"/>
    <mergeCell ref="TZS97:TZS101"/>
    <mergeCell ref="TZT97:TZU101"/>
    <mergeCell ref="UAA97:UAA101"/>
    <mergeCell ref="TZC97:TZC101"/>
    <mergeCell ref="TZD97:TZE101"/>
    <mergeCell ref="TUN97:TUO101"/>
    <mergeCell ref="TWD101:TWH101"/>
    <mergeCell ref="TWT101:TWX101"/>
    <mergeCell ref="TXB101:TXF101"/>
    <mergeCell ref="TXJ101:TXN101"/>
    <mergeCell ref="TUP101:TUT101"/>
    <mergeCell ref="TUX101:TVB101"/>
    <mergeCell ref="TVF101:TVJ101"/>
    <mergeCell ref="TVN101:TVR101"/>
    <mergeCell ref="TVV101:TVZ101"/>
    <mergeCell ref="TYH99:TYL99"/>
    <mergeCell ref="TYP99:TYT99"/>
    <mergeCell ref="TYX99:TZB99"/>
    <mergeCell ref="TWD99:TWH99"/>
    <mergeCell ref="TWL99:TWP99"/>
    <mergeCell ref="TXR99:TXV99"/>
    <mergeCell ref="TXZ99:TYD99"/>
    <mergeCell ref="UCH100:UCL100"/>
    <mergeCell ref="UNJ100:UNN100"/>
    <mergeCell ref="UNR100:UNV100"/>
    <mergeCell ref="UNZ100:UOD100"/>
    <mergeCell ref="UOH100:UOL100"/>
    <mergeCell ref="ULN100:ULR100"/>
    <mergeCell ref="ULV100:ULZ100"/>
    <mergeCell ref="UMD100:UMH100"/>
    <mergeCell ref="UML100:UMP100"/>
    <mergeCell ref="UMT100:UMX100"/>
    <mergeCell ref="UJZ100:UKD100"/>
    <mergeCell ref="UKH100:UKL100"/>
    <mergeCell ref="UKP100:UKT100"/>
    <mergeCell ref="UKX100:ULB100"/>
    <mergeCell ref="ULF100:ULJ100"/>
    <mergeCell ref="UIL100:UIP100"/>
    <mergeCell ref="UIT100:UIX100"/>
    <mergeCell ref="UJB100:UJF100"/>
    <mergeCell ref="UJJ100:UJN100"/>
    <mergeCell ref="UJR100:UJV100"/>
    <mergeCell ref="UGX100:UHB100"/>
    <mergeCell ref="UHF100:UHJ100"/>
    <mergeCell ref="UHN100:UHR100"/>
    <mergeCell ref="UHV100:UHZ100"/>
    <mergeCell ref="UID100:UIH100"/>
    <mergeCell ref="UFJ100:UFN100"/>
    <mergeCell ref="UFR100:UFV100"/>
    <mergeCell ref="UFZ100:UGD100"/>
    <mergeCell ref="UGH100:UGL100"/>
    <mergeCell ref="UGP100:UGT100"/>
    <mergeCell ref="UDV100:UDZ100"/>
    <mergeCell ref="UED100:UEH100"/>
    <mergeCell ref="UEL100:UEP100"/>
    <mergeCell ref="UET100:UEX100"/>
    <mergeCell ref="UFB100:UFF100"/>
    <mergeCell ref="ULC97:ULC101"/>
    <mergeCell ref="ULD97:ULE101"/>
    <mergeCell ref="ULK97:ULK101"/>
    <mergeCell ref="ULL97:ULM101"/>
    <mergeCell ref="UKE97:UKE101"/>
    <mergeCell ref="UKF97:UKG101"/>
    <mergeCell ref="UKM97:UKM101"/>
    <mergeCell ref="UKN97:UKO101"/>
    <mergeCell ref="UKU97:UKU101"/>
    <mergeCell ref="UJW97:UJW101"/>
    <mergeCell ref="UJX97:UJY101"/>
    <mergeCell ref="UFH97:UFI101"/>
    <mergeCell ref="UNB101:UNF101"/>
    <mergeCell ref="UNJ101:UNN101"/>
    <mergeCell ref="UNZ101:UOD101"/>
    <mergeCell ref="UOH101:UOL101"/>
    <mergeCell ref="ULN101:ULR101"/>
    <mergeCell ref="ULV101:ULZ101"/>
    <mergeCell ref="UMD101:UMH101"/>
    <mergeCell ref="UML101:UMP101"/>
    <mergeCell ref="UMT101:UMX101"/>
    <mergeCell ref="UJB99:UJF99"/>
    <mergeCell ref="UJJ99:UJN99"/>
    <mergeCell ref="UKP101:UKT101"/>
    <mergeCell ref="UKX101:ULB101"/>
    <mergeCell ref="ULF101:ULJ101"/>
    <mergeCell ref="UNB98:UNF98"/>
    <mergeCell ref="UNJ98:UNN98"/>
    <mergeCell ref="UJZ101:UKD101"/>
    <mergeCell ref="UWH101:UWL101"/>
    <mergeCell ref="UWP101:UWT101"/>
    <mergeCell ref="URR100:URV100"/>
    <mergeCell ref="URZ100:USD100"/>
    <mergeCell ref="USH100:USL100"/>
    <mergeCell ref="USP100:UST100"/>
    <mergeCell ref="USX100:UTB100"/>
    <mergeCell ref="UQD100:UQH100"/>
    <mergeCell ref="UQL100:UQP100"/>
    <mergeCell ref="UQT100:UQX100"/>
    <mergeCell ref="URB100:URF100"/>
    <mergeCell ref="URJ100:URN100"/>
    <mergeCell ref="UOP100:UOT100"/>
    <mergeCell ref="UOX100:UPB100"/>
    <mergeCell ref="UPF100:UPJ100"/>
    <mergeCell ref="UPN100:UPR100"/>
    <mergeCell ref="UPV100:UPZ100"/>
    <mergeCell ref="UVW97:UVW101"/>
    <mergeCell ref="UVX97:UVY101"/>
    <mergeCell ref="UWE97:UWE101"/>
    <mergeCell ref="UWF97:UWG101"/>
    <mergeCell ref="UUY97:UUY101"/>
    <mergeCell ref="UUZ97:UVA101"/>
    <mergeCell ref="UVG97:UVG101"/>
    <mergeCell ref="UVH97:UVI101"/>
    <mergeCell ref="UVO97:UVO101"/>
    <mergeCell ref="UUQ97:UUQ101"/>
    <mergeCell ref="UUR97:UUS101"/>
    <mergeCell ref="UQB97:UQC101"/>
    <mergeCell ref="URR101:URV101"/>
    <mergeCell ref="URZ101:USD101"/>
    <mergeCell ref="USH101:USL101"/>
    <mergeCell ref="USP101:UST101"/>
    <mergeCell ref="USX101:UTB101"/>
    <mergeCell ref="UQD101:UQH101"/>
    <mergeCell ref="UQL101:UQP101"/>
    <mergeCell ref="UQT101:UQX101"/>
    <mergeCell ref="URB101:URF101"/>
    <mergeCell ref="URJ101:URN101"/>
    <mergeCell ref="UTV99:UTZ99"/>
    <mergeCell ref="UUD99:UUH99"/>
    <mergeCell ref="UUL99:UUP99"/>
    <mergeCell ref="URR99:URV99"/>
    <mergeCell ref="URZ99:USD99"/>
    <mergeCell ref="UTF99:UTJ99"/>
    <mergeCell ref="UTN99:UTR99"/>
    <mergeCell ref="UUT99:UUX99"/>
    <mergeCell ref="UVB99:UVF99"/>
    <mergeCell ref="UVJ99:UVN99"/>
    <mergeCell ref="UOP101:UOT101"/>
    <mergeCell ref="VPX97:VPY101"/>
    <mergeCell ref="VOY97:VOY101"/>
    <mergeCell ref="VOZ97:VPA101"/>
    <mergeCell ref="VPG97:VPG101"/>
    <mergeCell ref="VPH97:VPI101"/>
    <mergeCell ref="VPO97:VPO101"/>
    <mergeCell ref="VOB97:VOC101"/>
    <mergeCell ref="VOI97:VOI101"/>
    <mergeCell ref="VOJ97:VOK101"/>
    <mergeCell ref="VOQ97:VOQ101"/>
    <mergeCell ref="VOR97:VOS101"/>
    <mergeCell ref="VNK97:VNK101"/>
    <mergeCell ref="VNL97:VNM101"/>
    <mergeCell ref="VNS97:VNS101"/>
    <mergeCell ref="VNT97:VNU101"/>
    <mergeCell ref="VOA97:VOA101"/>
    <mergeCell ref="UXV100:UXZ100"/>
    <mergeCell ref="UYD100:UYH100"/>
    <mergeCell ref="UYL100:UYP100"/>
    <mergeCell ref="UYT100:UYX100"/>
    <mergeCell ref="UZB100:UZF100"/>
    <mergeCell ref="UWH100:UWL100"/>
    <mergeCell ref="UWP100:UWT100"/>
    <mergeCell ref="UWX100:UXB100"/>
    <mergeCell ref="UXF100:UXJ100"/>
    <mergeCell ref="UXN100:UXR100"/>
    <mergeCell ref="UUT100:UUX100"/>
    <mergeCell ref="UVB100:UVF100"/>
    <mergeCell ref="UVJ100:UVN100"/>
    <mergeCell ref="UVR100:UVV100"/>
    <mergeCell ref="UVZ100:UWD100"/>
    <mergeCell ref="UTF100:UTJ100"/>
    <mergeCell ref="UTN100:UTR100"/>
    <mergeCell ref="UTV100:UTZ100"/>
    <mergeCell ref="UUD100:UUH100"/>
    <mergeCell ref="UUL100:UUP100"/>
    <mergeCell ref="VFN99:VFR99"/>
    <mergeCell ref="VFV99:VFZ99"/>
    <mergeCell ref="VGD99:VGH99"/>
    <mergeCell ref="VGL99:VGP99"/>
    <mergeCell ref="VGT99:VGX99"/>
    <mergeCell ref="VBF99:VBJ99"/>
    <mergeCell ref="VBN99:VBR99"/>
    <mergeCell ref="VBV99:VBZ99"/>
    <mergeCell ref="VCD99:VCH99"/>
    <mergeCell ref="UZJ99:UZN99"/>
    <mergeCell ref="UZR99:UZV99"/>
    <mergeCell ref="UZZ99:VAD99"/>
    <mergeCell ref="VAH99:VAL99"/>
    <mergeCell ref="VAP99:VAT99"/>
    <mergeCell ref="UXV99:UXZ99"/>
    <mergeCell ref="UYD99:UYH99"/>
    <mergeCell ref="UYL99:UYP99"/>
    <mergeCell ref="UYT99:UYX99"/>
    <mergeCell ref="UZB99:UZF99"/>
    <mergeCell ref="UWH99:UWL99"/>
    <mergeCell ref="UWP99:UWT99"/>
    <mergeCell ref="UWX99:UXB99"/>
    <mergeCell ref="UXF99:UXJ99"/>
    <mergeCell ref="VMN97:VMO101"/>
    <mergeCell ref="VMU97:VMU101"/>
    <mergeCell ref="VMV97:VMW101"/>
    <mergeCell ref="VNC97:VNC101"/>
    <mergeCell ref="VBN100:VBR100"/>
    <mergeCell ref="VBV100:VBZ100"/>
    <mergeCell ref="VCD100:VCH100"/>
    <mergeCell ref="VFN98:VFR98"/>
    <mergeCell ref="VFV98:VFZ98"/>
    <mergeCell ref="VGD98:VGH98"/>
    <mergeCell ref="VGL98:VGP98"/>
    <mergeCell ref="VGT98:VGX98"/>
    <mergeCell ref="VGQ97:VGQ101"/>
    <mergeCell ref="VGR97:VGS101"/>
    <mergeCell ref="VGY97:VGY101"/>
    <mergeCell ref="VGZ97:VHA101"/>
    <mergeCell ref="VFS97:VFS101"/>
    <mergeCell ref="VFT97:VFU101"/>
    <mergeCell ref="VGA97:VGA101"/>
    <mergeCell ref="VGB97:VGC101"/>
    <mergeCell ref="VGI97:VGI101"/>
    <mergeCell ref="VCA97:VCA101"/>
    <mergeCell ref="VCB97:VCC101"/>
    <mergeCell ref="VCI97:VCI101"/>
    <mergeCell ref="VCJ97:VCK101"/>
    <mergeCell ref="VBC97:VBC101"/>
    <mergeCell ref="VBD97:VBE101"/>
    <mergeCell ref="VBK97:VBK101"/>
    <mergeCell ref="VBL97:VBM101"/>
    <mergeCell ref="VBS97:VBS101"/>
    <mergeCell ref="VDZ101:VED101"/>
    <mergeCell ref="VEH101:VEL101"/>
    <mergeCell ref="VEN97:VEO101"/>
    <mergeCell ref="VEU97:VEU101"/>
    <mergeCell ref="VDH97:VDI101"/>
    <mergeCell ref="VDO97:VDO101"/>
    <mergeCell ref="VDP97:VDQ101"/>
    <mergeCell ref="VDW97:VDW101"/>
    <mergeCell ref="VDX97:VDY101"/>
    <mergeCell ref="VCQ97:VCQ101"/>
    <mergeCell ref="VCR97:VCS101"/>
    <mergeCell ref="VCY97:VCY101"/>
    <mergeCell ref="VCZ97:VDA101"/>
    <mergeCell ref="VDG97:VDG101"/>
    <mergeCell ref="VBT97:VBU101"/>
    <mergeCell ref="VBF100:VBJ100"/>
    <mergeCell ref="VHZ99:VID99"/>
    <mergeCell ref="VIH99:VIL99"/>
    <mergeCell ref="VPP97:VPQ101"/>
    <mergeCell ref="VPW97:VPW101"/>
    <mergeCell ref="VOT98:VOX98"/>
    <mergeCell ref="VKT98:VKX98"/>
    <mergeCell ref="VLB98:VLF98"/>
    <mergeCell ref="VLJ98:VLN98"/>
    <mergeCell ref="VIP100:VIT100"/>
    <mergeCell ref="VIX100:VJB100"/>
    <mergeCell ref="VJF100:VJJ100"/>
    <mergeCell ref="VJN100:VJR100"/>
    <mergeCell ref="VJV100:VJZ100"/>
    <mergeCell ref="VHB100:VHF100"/>
    <mergeCell ref="VHJ100:VHN100"/>
    <mergeCell ref="VHR100:VHV100"/>
    <mergeCell ref="VHZ100:VID100"/>
    <mergeCell ref="VIP98:VIT98"/>
    <mergeCell ref="VNF98:VNJ98"/>
    <mergeCell ref="VNN98:VNR98"/>
    <mergeCell ref="VNV98:VNZ98"/>
    <mergeCell ref="VOD98:VOH98"/>
    <mergeCell ref="VOL98:VOP98"/>
    <mergeCell ref="VIX98:VJB98"/>
    <mergeCell ref="VJF98:VJJ98"/>
    <mergeCell ref="VJN98:VJR98"/>
    <mergeCell ref="VJV98:VJZ98"/>
    <mergeCell ref="VHB98:VHF98"/>
    <mergeCell ref="VHJ98:VHN98"/>
    <mergeCell ref="VHR98:VHV98"/>
    <mergeCell ref="VHZ98:VID98"/>
    <mergeCell ref="VIH98:VIL98"/>
    <mergeCell ref="VMP101:VMT101"/>
    <mergeCell ref="VMX101:VNB101"/>
    <mergeCell ref="VKD101:VKH101"/>
    <mergeCell ref="VKL101:VKP101"/>
    <mergeCell ref="VKT101:VKX101"/>
    <mergeCell ref="VLB101:VLF101"/>
    <mergeCell ref="VLJ101:VLN101"/>
    <mergeCell ref="VOT99:VOX99"/>
    <mergeCell ref="VIE97:VIE101"/>
    <mergeCell ref="VIF97:VIG101"/>
    <mergeCell ref="VIM97:VIM101"/>
    <mergeCell ref="VIN97:VIO101"/>
    <mergeCell ref="VHG97:VHG101"/>
    <mergeCell ref="VHH97:VHI101"/>
    <mergeCell ref="VHO97:VHO101"/>
    <mergeCell ref="VHP97:VHQ101"/>
    <mergeCell ref="VHW97:VHW101"/>
    <mergeCell ref="VND97:VNE101"/>
    <mergeCell ref="VLW97:VLW101"/>
    <mergeCell ref="VLX97:VLY101"/>
    <mergeCell ref="VME97:VME101"/>
    <mergeCell ref="VMF97:VMG101"/>
    <mergeCell ref="VMM97:VMM101"/>
    <mergeCell ref="VLO97:VLO101"/>
    <mergeCell ref="VIP101:VIT101"/>
    <mergeCell ref="VIX101:VJB101"/>
    <mergeCell ref="VJF101:VJJ101"/>
    <mergeCell ref="VJN101:VJR101"/>
    <mergeCell ref="VJV101:VJZ101"/>
    <mergeCell ref="VHB101:VHF101"/>
    <mergeCell ref="VHJ101:VHN101"/>
    <mergeCell ref="VHR101:VHV101"/>
    <mergeCell ref="VHZ101:VID101"/>
    <mergeCell ref="VIH101:VIL101"/>
    <mergeCell ref="VEP99:VET99"/>
    <mergeCell ref="VEX99:VFB99"/>
    <mergeCell ref="VFF99:VFJ99"/>
    <mergeCell ref="VCL99:VCP99"/>
    <mergeCell ref="VCT99:VCX99"/>
    <mergeCell ref="VCL101:VCP101"/>
    <mergeCell ref="VCT101:VCX101"/>
    <mergeCell ref="VNN100:VNR100"/>
    <mergeCell ref="VNV100:VNZ100"/>
    <mergeCell ref="VOD100:VOH100"/>
    <mergeCell ref="VOL100:VOP100"/>
    <mergeCell ref="VLR100:VLV100"/>
    <mergeCell ref="VLZ100:VMD100"/>
    <mergeCell ref="VMH100:VML100"/>
    <mergeCell ref="VMP100:VMT100"/>
    <mergeCell ref="VMX100:VNB100"/>
    <mergeCell ref="VKD100:VKH100"/>
    <mergeCell ref="VKL100:VKP100"/>
    <mergeCell ref="VKT100:VKX100"/>
    <mergeCell ref="VLB100:VLF100"/>
    <mergeCell ref="VLJ100:VLN100"/>
    <mergeCell ref="VRK97:VRK101"/>
    <mergeCell ref="VRL97:VRM101"/>
    <mergeCell ref="VQM97:VQM101"/>
    <mergeCell ref="VQN97:VQO101"/>
    <mergeCell ref="VQU97:VQU101"/>
    <mergeCell ref="VQV97:VQW101"/>
    <mergeCell ref="VRC97:VRC101"/>
    <mergeCell ref="VQE97:VQE101"/>
    <mergeCell ref="VQF97:VQG101"/>
    <mergeCell ref="VLP97:VLQ101"/>
    <mergeCell ref="VNF101:VNJ101"/>
    <mergeCell ref="VNN101:VNR101"/>
    <mergeCell ref="VNV101:VNZ101"/>
    <mergeCell ref="VOD101:VOH101"/>
    <mergeCell ref="VOL101:VOP101"/>
    <mergeCell ref="VLR101:VLV101"/>
    <mergeCell ref="VLZ101:VMD101"/>
    <mergeCell ref="VMH101:VML101"/>
    <mergeCell ref="VPB99:VPF99"/>
    <mergeCell ref="VQH98:VQL98"/>
    <mergeCell ref="VQP98:VQT98"/>
    <mergeCell ref="VQP99:VQT99"/>
    <mergeCell ref="VKD99:VKH99"/>
    <mergeCell ref="VKL99:VKP99"/>
    <mergeCell ref="VKT99:VKX99"/>
    <mergeCell ref="VQH101:VQL101"/>
    <mergeCell ref="VQP101:VQT101"/>
    <mergeCell ref="VQX101:VRB101"/>
    <mergeCell ref="VRF101:VRJ101"/>
    <mergeCell ref="VIP99:VIT99"/>
    <mergeCell ref="VIX99:VJB99"/>
    <mergeCell ref="VJF99:VJJ99"/>
    <mergeCell ref="VJN99:VJR99"/>
    <mergeCell ref="VJV99:VJZ99"/>
    <mergeCell ref="VHB99:VHF99"/>
    <mergeCell ref="VHJ99:VHN99"/>
    <mergeCell ref="VHR99:VHV99"/>
    <mergeCell ref="WRB100:WRF100"/>
    <mergeCell ref="OL101:OP101"/>
    <mergeCell ref="OT101:OX101"/>
    <mergeCell ref="PB101:PF101"/>
    <mergeCell ref="PJ101:PN101"/>
    <mergeCell ref="PR101:PV101"/>
    <mergeCell ref="WOH100:WOL100"/>
    <mergeCell ref="WOP100:WOT100"/>
    <mergeCell ref="WLV100:WLZ100"/>
    <mergeCell ref="WMD100:WMH100"/>
    <mergeCell ref="WML100:WMP100"/>
    <mergeCell ref="WMT100:WMX100"/>
    <mergeCell ref="WNB100:WNF100"/>
    <mergeCell ref="WKH100:WKL100"/>
    <mergeCell ref="WKP100:WKT100"/>
    <mergeCell ref="WKX100:WLB100"/>
    <mergeCell ref="WLF100:WLJ100"/>
    <mergeCell ref="WLN100:WLR100"/>
    <mergeCell ref="WIT100:WIX100"/>
    <mergeCell ref="WJB100:WJF100"/>
    <mergeCell ref="WJJ100:WJN100"/>
    <mergeCell ref="WJR100:WJV100"/>
    <mergeCell ref="WJZ100:WKD100"/>
    <mergeCell ref="WHF100:WHJ100"/>
    <mergeCell ref="WHN100:WHR100"/>
    <mergeCell ref="WHV100:WHZ100"/>
    <mergeCell ref="WID100:WIH100"/>
    <mergeCell ref="WIL100:WIP100"/>
    <mergeCell ref="WFR100:WFV100"/>
    <mergeCell ref="WFZ100:WGD100"/>
    <mergeCell ref="WGH100:WGL100"/>
    <mergeCell ref="WGP100:WGT100"/>
    <mergeCell ref="WGX100:WHB100"/>
    <mergeCell ref="WNX97:WNY101"/>
    <mergeCell ref="WOE97:WOE101"/>
    <mergeCell ref="WMR97:WMS101"/>
    <mergeCell ref="WMY97:WMY101"/>
    <mergeCell ref="WMZ97:WNA101"/>
    <mergeCell ref="WNG97:WNG101"/>
    <mergeCell ref="WNH97:WNI101"/>
    <mergeCell ref="WMA97:WMA101"/>
    <mergeCell ref="WMB97:WMC101"/>
    <mergeCell ref="WMI97:WMI101"/>
    <mergeCell ref="WMJ97:WMK101"/>
    <mergeCell ref="WMQ97:WMQ101"/>
    <mergeCell ref="WLS97:WLS101"/>
    <mergeCell ref="WLT97:WLU101"/>
    <mergeCell ref="WHD97:WHE101"/>
    <mergeCell ref="WIT101:WIX101"/>
    <mergeCell ref="WJB101:WJF101"/>
    <mergeCell ref="WJJ101:WJN101"/>
    <mergeCell ref="WJR101:WJV101"/>
    <mergeCell ref="WJZ101:WKD101"/>
    <mergeCell ref="WHF101:WHJ101"/>
    <mergeCell ref="WHN101:WHR101"/>
    <mergeCell ref="WHV101:WHZ101"/>
    <mergeCell ref="WID101:WIH101"/>
    <mergeCell ref="WIL101:WIP101"/>
    <mergeCell ref="WFR101:WFV101"/>
    <mergeCell ref="WFZ101:WGD101"/>
    <mergeCell ref="VLB99:VLF99"/>
    <mergeCell ref="VLJ99:VLN99"/>
    <mergeCell ref="VPZ98:VQD98"/>
    <mergeCell ref="VPB98:VPF98"/>
    <mergeCell ref="FK97:FK101"/>
    <mergeCell ref="FL97:FM101"/>
    <mergeCell ref="FS97:FS101"/>
    <mergeCell ref="FT97:FU101"/>
    <mergeCell ref="GA97:GA101"/>
    <mergeCell ref="JV100:JZ100"/>
    <mergeCell ref="XEH100:XEL100"/>
    <mergeCell ref="XEP100:XET100"/>
    <mergeCell ref="XEX100:XFB100"/>
    <mergeCell ref="L119:P119"/>
    <mergeCell ref="J101:N101"/>
    <mergeCell ref="R101:V101"/>
    <mergeCell ref="Z101:AD101"/>
    <mergeCell ref="AH101:AL101"/>
    <mergeCell ref="AP101:AT101"/>
    <mergeCell ref="AX101:BB101"/>
    <mergeCell ref="BF101:BJ101"/>
    <mergeCell ref="BN101:BR101"/>
    <mergeCell ref="BV101:BZ101"/>
    <mergeCell ref="CD101:CH101"/>
    <mergeCell ref="CL101:CP101"/>
    <mergeCell ref="CT101:CX101"/>
    <mergeCell ref="XCT100:XCX100"/>
    <mergeCell ref="XDB100:XDF100"/>
    <mergeCell ref="XDJ100:XDN100"/>
    <mergeCell ref="XDR100:XDV100"/>
    <mergeCell ref="XDZ100:XED100"/>
    <mergeCell ref="XBF100:XBJ100"/>
    <mergeCell ref="XBN100:XBR100"/>
    <mergeCell ref="XBV100:XBZ100"/>
    <mergeCell ref="XCD100:XCH100"/>
    <mergeCell ref="XCL100:XCP100"/>
    <mergeCell ref="WZR100:WZV100"/>
    <mergeCell ref="WZZ100:XAD100"/>
    <mergeCell ref="XAH100:XAL100"/>
    <mergeCell ref="XAP100:XAT100"/>
    <mergeCell ref="XAX100:XBB100"/>
    <mergeCell ref="WYD100:WYH100"/>
    <mergeCell ref="WYL100:WYP100"/>
    <mergeCell ref="WYT100:WYX100"/>
    <mergeCell ref="WZB100:WZF100"/>
    <mergeCell ref="WZJ100:WZN100"/>
    <mergeCell ref="WWP100:WWT100"/>
    <mergeCell ref="WWX100:WXB100"/>
    <mergeCell ref="WXF100:WXJ100"/>
    <mergeCell ref="WXN100:WXR100"/>
    <mergeCell ref="WXV100:WXZ100"/>
    <mergeCell ref="WVB100:WVF100"/>
    <mergeCell ref="WVJ100:WVN100"/>
    <mergeCell ref="WVR100:WVV100"/>
    <mergeCell ref="WVZ100:WWD100"/>
    <mergeCell ref="WWH100:WWL100"/>
    <mergeCell ref="WTN100:WTR100"/>
    <mergeCell ref="WTV100:WTZ100"/>
    <mergeCell ref="WUD100:WUH100"/>
    <mergeCell ref="WUL100:WUP100"/>
    <mergeCell ref="WUT100:WUX100"/>
    <mergeCell ref="WRZ100:WSD100"/>
    <mergeCell ref="WSH100:WSL100"/>
    <mergeCell ref="WSP100:WST100"/>
    <mergeCell ref="VVL97:VVM101"/>
    <mergeCell ref="VVS97:VVS101"/>
    <mergeCell ref="VVN99:VVR99"/>
    <mergeCell ref="VVV99:VVZ99"/>
    <mergeCell ref="WSX100:WTB100"/>
    <mergeCell ref="WTF100:WTJ100"/>
    <mergeCell ref="WQL100:WQP100"/>
    <mergeCell ref="WQT100:WQX100"/>
    <mergeCell ref="KD100:KH100"/>
    <mergeCell ref="KL100:KP100"/>
    <mergeCell ref="KT100:KX100"/>
    <mergeCell ref="LB100:LF100"/>
    <mergeCell ref="IH100:IL100"/>
    <mergeCell ref="IP100:IT100"/>
    <mergeCell ref="IX100:JB100"/>
    <mergeCell ref="JF100:JJ100"/>
    <mergeCell ref="JN100:JR100"/>
    <mergeCell ref="GT100:GX100"/>
    <mergeCell ref="HB100:HF100"/>
    <mergeCell ref="HJ100:HN100"/>
    <mergeCell ref="HR100:HV100"/>
    <mergeCell ref="HZ100:ID100"/>
    <mergeCell ref="FF100:FJ100"/>
    <mergeCell ref="FN100:FR100"/>
    <mergeCell ref="FV100:FZ100"/>
    <mergeCell ref="GD100:GH100"/>
    <mergeCell ref="GL100:GP100"/>
    <mergeCell ref="FF99:FJ99"/>
    <mergeCell ref="FN99:FR99"/>
    <mergeCell ref="FV99:FZ99"/>
    <mergeCell ref="GD99:GH99"/>
    <mergeCell ref="GL99:GP99"/>
    <mergeCell ref="TR101:TV101"/>
    <mergeCell ref="TZ101:UD101"/>
    <mergeCell ref="UH101:UL101"/>
    <mergeCell ref="RN101:RR101"/>
    <mergeCell ref="RV101:RZ101"/>
    <mergeCell ref="SD101:SH101"/>
    <mergeCell ref="SL101:SP101"/>
    <mergeCell ref="ST101:SX101"/>
    <mergeCell ref="PZ101:QD101"/>
    <mergeCell ref="QH101:QL101"/>
    <mergeCell ref="QP101:QT101"/>
    <mergeCell ref="QX101:RB101"/>
    <mergeCell ref="RF101:RJ101"/>
    <mergeCell ref="IX101:JB101"/>
    <mergeCell ref="JF101:JJ101"/>
    <mergeCell ref="JN101:JR101"/>
    <mergeCell ref="GT101:GX101"/>
    <mergeCell ref="HB101:HF101"/>
    <mergeCell ref="HJ101:HN101"/>
    <mergeCell ref="HR101:HV101"/>
    <mergeCell ref="HZ101:ID101"/>
    <mergeCell ref="FF101:FJ101"/>
    <mergeCell ref="FN101:FR101"/>
    <mergeCell ref="FV101:FZ101"/>
    <mergeCell ref="GD101:GH101"/>
    <mergeCell ref="GL101:GP101"/>
    <mergeCell ref="HW97:HW101"/>
    <mergeCell ref="HX97:HY101"/>
    <mergeCell ref="IE97:IE101"/>
    <mergeCell ref="IF97:IG101"/>
    <mergeCell ref="GY97:GY101"/>
    <mergeCell ref="GZ97:HA101"/>
    <mergeCell ref="HG97:HG101"/>
    <mergeCell ref="HH97:HI101"/>
    <mergeCell ref="HO97:HO101"/>
    <mergeCell ref="GB97:GC101"/>
    <mergeCell ref="GI97:GI101"/>
    <mergeCell ref="GJ97:GK101"/>
    <mergeCell ref="GQ97:GQ101"/>
    <mergeCell ref="GR97:GS101"/>
    <mergeCell ref="AGH101:AGL101"/>
    <mergeCell ref="AGP101:AGT101"/>
    <mergeCell ref="ADV101:ADZ101"/>
    <mergeCell ref="AED101:AEH101"/>
    <mergeCell ref="AEL101:AEP101"/>
    <mergeCell ref="AET101:AEX101"/>
    <mergeCell ref="AFB101:AFF101"/>
    <mergeCell ref="ACH101:ACL101"/>
    <mergeCell ref="ACP101:ACT101"/>
    <mergeCell ref="ACX101:ADB101"/>
    <mergeCell ref="ADF101:ADJ101"/>
    <mergeCell ref="ADN101:ADR101"/>
    <mergeCell ref="AAT101:AAX101"/>
    <mergeCell ref="ABB101:ABF101"/>
    <mergeCell ref="ABJ101:ABN101"/>
    <mergeCell ref="ABR101:ABV101"/>
    <mergeCell ref="ABZ101:ACD101"/>
    <mergeCell ref="AMD101:AMH101"/>
    <mergeCell ref="AML101:AMP101"/>
    <mergeCell ref="AMT101:AMX101"/>
    <mergeCell ref="BFN101:BFR101"/>
    <mergeCell ref="BFV101:BFZ101"/>
    <mergeCell ref="ANB101:ANF101"/>
    <mergeCell ref="ANJ101:ANN101"/>
    <mergeCell ref="ANR101:ANV101"/>
    <mergeCell ref="ANZ101:AOD101"/>
    <mergeCell ref="AOH101:AOL101"/>
    <mergeCell ref="APN101:APR101"/>
    <mergeCell ref="APV101:APZ101"/>
    <mergeCell ref="ALN101:ALR101"/>
    <mergeCell ref="ALV101:ALZ101"/>
    <mergeCell ref="BDZ101:BED101"/>
    <mergeCell ref="BEH101:BEL101"/>
    <mergeCell ref="BEP101:BET101"/>
    <mergeCell ref="BEX101:BFB101"/>
    <mergeCell ref="BFF101:BFJ101"/>
    <mergeCell ref="BCL101:BCP101"/>
    <mergeCell ref="BCT101:BCX101"/>
    <mergeCell ref="BDB101:BDF101"/>
    <mergeCell ref="BDJ101:BDN101"/>
    <mergeCell ref="BDR101:BDV101"/>
    <mergeCell ref="BAX101:BBB101"/>
    <mergeCell ref="BBF101:BBJ101"/>
    <mergeCell ref="BBN101:BBR101"/>
    <mergeCell ref="BBV101:BBZ101"/>
    <mergeCell ref="BCD101:BCH101"/>
    <mergeCell ref="AZJ101:AZN101"/>
    <mergeCell ref="AZR101:AZV101"/>
    <mergeCell ref="AZZ101:BAD101"/>
    <mergeCell ref="BAH101:BAL101"/>
    <mergeCell ref="BAP101:BAT101"/>
    <mergeCell ref="AXV101:AXZ101"/>
    <mergeCell ref="AYD101:AYH101"/>
    <mergeCell ref="AYL101:AYP101"/>
    <mergeCell ref="AYT101:AYX101"/>
    <mergeCell ref="AZB101:AZF101"/>
    <mergeCell ref="AWH101:AWL101"/>
    <mergeCell ref="AWX101:AXB101"/>
    <mergeCell ref="AXF101:AXJ101"/>
    <mergeCell ref="AXN101:AXR101"/>
    <mergeCell ref="ARR101:ARV101"/>
    <mergeCell ref="ARZ101:ASD101"/>
    <mergeCell ref="ASH101:ASL101"/>
    <mergeCell ref="ASP101:AST101"/>
    <mergeCell ref="ASX101:ATB101"/>
    <mergeCell ref="BIH101:BIL101"/>
    <mergeCell ref="CBB101:CBF101"/>
    <mergeCell ref="CBJ101:CBN101"/>
    <mergeCell ref="CBR101:CBV101"/>
    <mergeCell ref="CBZ101:CCD101"/>
    <mergeCell ref="CCH101:CCL101"/>
    <mergeCell ref="BZN101:BZR101"/>
    <mergeCell ref="BZV101:BZZ101"/>
    <mergeCell ref="CAD101:CAH101"/>
    <mergeCell ref="CAL101:CAP101"/>
    <mergeCell ref="CAT101:CAX101"/>
    <mergeCell ref="BXZ101:BYD101"/>
    <mergeCell ref="BYH101:BYL101"/>
    <mergeCell ref="BYP101:BYT101"/>
    <mergeCell ref="BYX101:BZB101"/>
    <mergeCell ref="BZF101:BZJ101"/>
    <mergeCell ref="BWL101:BWP101"/>
    <mergeCell ref="BWT101:BWX101"/>
    <mergeCell ref="BXB101:BXF101"/>
    <mergeCell ref="BXJ101:BXN101"/>
    <mergeCell ref="BXR101:BXV101"/>
    <mergeCell ref="BUX101:BVB101"/>
    <mergeCell ref="BVF101:BVJ101"/>
    <mergeCell ref="BVN101:BVR101"/>
    <mergeCell ref="BVV101:BVZ101"/>
    <mergeCell ref="BWD101:BWH101"/>
    <mergeCell ref="BTJ101:BTN101"/>
    <mergeCell ref="BTR101:BTV101"/>
    <mergeCell ref="BTZ101:BUD101"/>
    <mergeCell ref="BUH101:BUL101"/>
    <mergeCell ref="BUP101:BUT101"/>
    <mergeCell ref="BRV101:BRZ101"/>
    <mergeCell ref="BSD101:BSH101"/>
    <mergeCell ref="BSL101:BSP101"/>
    <mergeCell ref="BST101:BSX101"/>
    <mergeCell ref="BTB101:BTF101"/>
    <mergeCell ref="BNF101:BNJ101"/>
    <mergeCell ref="BNN101:BNR101"/>
    <mergeCell ref="BNV101:BNZ101"/>
    <mergeCell ref="BOD101:BOH101"/>
    <mergeCell ref="BOL101:BOP101"/>
    <mergeCell ref="BIP101:BIT101"/>
    <mergeCell ref="BIX101:BJB101"/>
    <mergeCell ref="BJF101:BJJ101"/>
    <mergeCell ref="BJN101:BJR101"/>
    <mergeCell ref="BJV101:BJZ101"/>
    <mergeCell ref="COP101:COT101"/>
    <mergeCell ref="CIT101:CIX101"/>
    <mergeCell ref="CJB101:CJF101"/>
    <mergeCell ref="CJJ101:CJN101"/>
    <mergeCell ref="CJR101:CJV101"/>
    <mergeCell ref="CJZ101:CKD101"/>
    <mergeCell ref="CLV101:CLZ101"/>
    <mergeCell ref="CMD101:CMH101"/>
    <mergeCell ref="CML101:CMP101"/>
    <mergeCell ref="CMT101:CMX101"/>
    <mergeCell ref="CNB101:CNF101"/>
    <mergeCell ref="CKH101:CKL101"/>
    <mergeCell ref="CKP101:CKT101"/>
    <mergeCell ref="CKX101:CLB101"/>
    <mergeCell ref="CLF101:CLJ101"/>
    <mergeCell ref="CLN101:CLR101"/>
    <mergeCell ref="DEH100:DEL100"/>
    <mergeCell ref="DEP100:DET100"/>
    <mergeCell ref="DEX100:DFB100"/>
    <mergeCell ref="DFF100:DFJ100"/>
    <mergeCell ref="DFN100:DFR100"/>
    <mergeCell ref="DLO97:DLO101"/>
    <mergeCell ref="DLP97:DLQ101"/>
    <mergeCell ref="DLW97:DLW101"/>
    <mergeCell ref="DKQ97:DKQ101"/>
    <mergeCell ref="DKR97:DKS101"/>
    <mergeCell ref="DKY97:DKY101"/>
    <mergeCell ref="DKZ97:DLA101"/>
    <mergeCell ref="DLG97:DLG101"/>
    <mergeCell ref="DKI97:DKI101"/>
    <mergeCell ref="DKJ97:DKK101"/>
    <mergeCell ref="DFT97:DFU101"/>
    <mergeCell ref="DHJ101:DHN101"/>
    <mergeCell ref="DJV99:DJZ99"/>
    <mergeCell ref="DKD99:DKH99"/>
    <mergeCell ref="DHJ99:DHN99"/>
    <mergeCell ref="DHR99:DHV99"/>
    <mergeCell ref="DIX99:DJB99"/>
    <mergeCell ref="DJF99:DJJ99"/>
    <mergeCell ref="DFN99:DFR99"/>
    <mergeCell ref="DJV98:DJZ98"/>
    <mergeCell ref="DKD98:DKH98"/>
    <mergeCell ref="DHJ98:DHN98"/>
    <mergeCell ref="DHR98:DHV98"/>
    <mergeCell ref="DHZ98:DID98"/>
    <mergeCell ref="DIH98:DIL98"/>
    <mergeCell ref="DIP98:DIT98"/>
    <mergeCell ref="DFV98:DFZ98"/>
    <mergeCell ref="DGD98:DGH98"/>
    <mergeCell ref="DGL98:DGP98"/>
    <mergeCell ref="DGT98:DGX98"/>
    <mergeCell ref="DHB98:DHF98"/>
    <mergeCell ref="DKL98:DKP98"/>
    <mergeCell ref="DKT98:DKX98"/>
    <mergeCell ref="DLB98:DLF98"/>
    <mergeCell ref="DLJ98:DLN98"/>
    <mergeCell ref="COP99:COT99"/>
    <mergeCell ref="CZJ101:CZN101"/>
    <mergeCell ref="DKL101:DKP101"/>
    <mergeCell ref="DKT101:DKX101"/>
    <mergeCell ref="DLB101:DLF101"/>
    <mergeCell ref="DLJ101:DLN101"/>
    <mergeCell ref="DLR101:DLV101"/>
    <mergeCell ref="DIX101:DJB101"/>
    <mergeCell ref="DPG97:DPG101"/>
    <mergeCell ref="DQX100:DRB100"/>
    <mergeCell ref="DRF100:DRJ100"/>
    <mergeCell ref="DRN100:DRR100"/>
    <mergeCell ref="DRV100:DRZ100"/>
    <mergeCell ref="EJR101:EJV101"/>
    <mergeCell ref="EJZ101:EKD101"/>
    <mergeCell ref="EKH101:EKL101"/>
    <mergeCell ref="EHN101:EHR101"/>
    <mergeCell ref="EHV101:EHZ101"/>
    <mergeCell ref="EID101:EIH101"/>
    <mergeCell ref="EIL101:EIP101"/>
    <mergeCell ref="EIT101:EIX101"/>
    <mergeCell ref="EFZ101:EGD101"/>
    <mergeCell ref="EGH101:EGL101"/>
    <mergeCell ref="EGP101:EGT101"/>
    <mergeCell ref="EGX101:EHB101"/>
    <mergeCell ref="EHF101:EHJ101"/>
    <mergeCell ref="EEL101:EEP101"/>
    <mergeCell ref="EET101:EEX101"/>
    <mergeCell ref="EFB101:EFF101"/>
    <mergeCell ref="EFJ101:EFN101"/>
    <mergeCell ref="EFR101:EFV101"/>
    <mergeCell ref="DZV101:DZZ101"/>
    <mergeCell ref="EAD101:EAH101"/>
    <mergeCell ref="EAL101:EAP101"/>
    <mergeCell ref="EAT101:EAX101"/>
    <mergeCell ref="EBB101:EBF101"/>
    <mergeCell ref="DVF101:DVJ101"/>
    <mergeCell ref="DVN101:DVR101"/>
    <mergeCell ref="DVV101:DVZ101"/>
    <mergeCell ref="DWD101:DWH101"/>
    <mergeCell ref="DWL101:DWP101"/>
    <mergeCell ref="EBH97:EBI101"/>
    <mergeCell ref="EFR99:EFV99"/>
    <mergeCell ref="ECX99:EDB99"/>
    <mergeCell ref="EDF99:EDJ99"/>
    <mergeCell ref="DYP101:DYT101"/>
    <mergeCell ref="DYX101:DZB101"/>
    <mergeCell ref="DZF101:DZJ101"/>
    <mergeCell ref="DZN101:DZR101"/>
    <mergeCell ref="DRF99:DRJ99"/>
    <mergeCell ref="DRN99:DRR99"/>
    <mergeCell ref="DPJ98:DPN98"/>
    <mergeCell ref="DPR98:DPV98"/>
    <mergeCell ref="DPZ98:DQD98"/>
    <mergeCell ref="DQH98:DQL98"/>
    <mergeCell ref="DRV99:DRZ99"/>
    <mergeCell ref="DYH101:DYL101"/>
    <mergeCell ref="DSD101:DSH101"/>
    <mergeCell ref="DSL101:DSP101"/>
    <mergeCell ref="DST101:DSX101"/>
    <mergeCell ref="DTB101:DTF101"/>
    <mergeCell ref="DTJ101:DTN101"/>
    <mergeCell ref="DQP101:DQT101"/>
    <mergeCell ref="DQX101:DRB101"/>
    <mergeCell ref="DRF101:DRJ101"/>
    <mergeCell ref="DRN101:DRR101"/>
    <mergeCell ref="DRV101:DRZ101"/>
    <mergeCell ref="EIL98:EIP98"/>
    <mergeCell ref="EIT98:EIX98"/>
    <mergeCell ref="EFZ98:EGD98"/>
    <mergeCell ref="EGH98:EGL98"/>
    <mergeCell ref="EGP98:EGT98"/>
    <mergeCell ref="EQL101:EQP101"/>
    <mergeCell ref="FJF101:FJJ101"/>
    <mergeCell ref="FJN101:FJR101"/>
    <mergeCell ref="FHR101:FHV101"/>
    <mergeCell ref="FHZ101:FID101"/>
    <mergeCell ref="FIH101:FIL101"/>
    <mergeCell ref="FIP101:FIT101"/>
    <mergeCell ref="FIX101:FJB101"/>
    <mergeCell ref="FGD101:FGH101"/>
    <mergeCell ref="FGL101:FGP101"/>
    <mergeCell ref="FGT101:FGX101"/>
    <mergeCell ref="FHB101:FHF101"/>
    <mergeCell ref="FHJ101:FHN101"/>
    <mergeCell ref="FEP101:FET101"/>
    <mergeCell ref="FEX101:FFB101"/>
    <mergeCell ref="FFF101:FFJ101"/>
    <mergeCell ref="FFN101:FFR101"/>
    <mergeCell ref="FFV101:FFZ101"/>
    <mergeCell ref="FDB101:FDF101"/>
    <mergeCell ref="FDJ101:FDN101"/>
    <mergeCell ref="FDR101:FDV101"/>
    <mergeCell ref="FDZ101:FED101"/>
    <mergeCell ref="FEH101:FEL101"/>
    <mergeCell ref="FBN101:FBR101"/>
    <mergeCell ref="FBV101:FBZ101"/>
    <mergeCell ref="FCD101:FCH101"/>
    <mergeCell ref="FCL101:FCP101"/>
    <mergeCell ref="FCT101:FCX101"/>
    <mergeCell ref="EZZ101:FAD101"/>
    <mergeCell ref="FAH101:FAL101"/>
    <mergeCell ref="FAP101:FAT101"/>
    <mergeCell ref="FAX101:FBB101"/>
    <mergeCell ref="FBF101:FBJ101"/>
    <mergeCell ref="EVJ101:EVN101"/>
    <mergeCell ref="EVR101:EVV101"/>
    <mergeCell ref="EVZ101:EWD101"/>
    <mergeCell ref="EWP101:EWT101"/>
    <mergeCell ref="EQT101:EQX101"/>
    <mergeCell ref="ERB101:ERF101"/>
    <mergeCell ref="ERJ101:ERN101"/>
    <mergeCell ref="ERR101:ERV101"/>
    <mergeCell ref="ERZ101:ESD101"/>
    <mergeCell ref="EYL101:EYP101"/>
    <mergeCell ref="EZR101:EZV101"/>
    <mergeCell ref="EWX101:EXB101"/>
    <mergeCell ref="EXF101:EXJ101"/>
    <mergeCell ref="EXN101:EXR101"/>
    <mergeCell ref="EXV101:EXZ101"/>
    <mergeCell ref="EYD101:EYH101"/>
    <mergeCell ref="FCJ97:FCK101"/>
    <mergeCell ref="EZB99:EZF99"/>
    <mergeCell ref="EZJ99:EZN99"/>
    <mergeCell ref="EZR99:EZV99"/>
    <mergeCell ref="EWX99:EXB99"/>
    <mergeCell ref="EXF99:EXJ99"/>
    <mergeCell ref="EXN99:EXR99"/>
    <mergeCell ref="EXV99:EXZ99"/>
    <mergeCell ref="EYD99:EYH99"/>
    <mergeCell ref="FGD99:FGH99"/>
    <mergeCell ref="FGL99:FGP99"/>
    <mergeCell ref="FGT99:FGX99"/>
    <mergeCell ref="FHB99:FHF99"/>
    <mergeCell ref="FEP99:FET99"/>
    <mergeCell ref="FEX99:FFB99"/>
    <mergeCell ref="GET101:GEX101"/>
    <mergeCell ref="GFB101:GFF101"/>
    <mergeCell ref="GFJ101:GFN101"/>
    <mergeCell ref="GFR101:GFV101"/>
    <mergeCell ref="GFZ101:GGD101"/>
    <mergeCell ref="GDF101:GDJ101"/>
    <mergeCell ref="GDN101:GDR101"/>
    <mergeCell ref="GDV101:GDZ101"/>
    <mergeCell ref="GED101:GEH101"/>
    <mergeCell ref="GEL101:GEP101"/>
    <mergeCell ref="GBR101:GBV101"/>
    <mergeCell ref="GBZ101:GCD101"/>
    <mergeCell ref="GCH101:GCL101"/>
    <mergeCell ref="GCP101:GCT101"/>
    <mergeCell ref="GCX101:GDB101"/>
    <mergeCell ref="GAD101:GAH101"/>
    <mergeCell ref="GAL101:GAP101"/>
    <mergeCell ref="GAT101:GAX101"/>
    <mergeCell ref="GBB101:GBF101"/>
    <mergeCell ref="GBJ101:GBN101"/>
    <mergeCell ref="FYP101:FYT101"/>
    <mergeCell ref="FYX101:FZB101"/>
    <mergeCell ref="FZF101:FZJ101"/>
    <mergeCell ref="FZN101:FZR101"/>
    <mergeCell ref="FZV101:FZZ101"/>
    <mergeCell ref="FXB101:FXF101"/>
    <mergeCell ref="FXJ101:FXN101"/>
    <mergeCell ref="FXR101:FXV101"/>
    <mergeCell ref="FXZ101:FYD101"/>
    <mergeCell ref="FYH101:FYL101"/>
    <mergeCell ref="FVN101:FVR101"/>
    <mergeCell ref="FVV101:FVZ101"/>
    <mergeCell ref="FWD101:FWH101"/>
    <mergeCell ref="FWL101:FWP101"/>
    <mergeCell ref="FWT101:FWX101"/>
    <mergeCell ref="GDD97:GDE101"/>
    <mergeCell ref="FXB100:FXF100"/>
    <mergeCell ref="FXJ100:FXN100"/>
    <mergeCell ref="FXR100:FXV100"/>
    <mergeCell ref="FXZ100:FYD100"/>
    <mergeCell ref="FYH100:FYL100"/>
    <mergeCell ref="FVN100:FVR100"/>
    <mergeCell ref="FVV100:FVZ100"/>
    <mergeCell ref="FWD100:FWH100"/>
    <mergeCell ref="FWL100:FWP100"/>
    <mergeCell ref="FWT100:FWX100"/>
    <mergeCell ref="GCH98:GCL98"/>
    <mergeCell ref="GCP98:GCT98"/>
    <mergeCell ref="GCX98:GDB98"/>
    <mergeCell ref="GBR99:GBV99"/>
    <mergeCell ref="GBZ99:GCD99"/>
    <mergeCell ref="FSD101:FSH101"/>
    <mergeCell ref="FMH101:FML101"/>
    <mergeCell ref="FMP101:FMT101"/>
    <mergeCell ref="FMX101:FNB101"/>
    <mergeCell ref="FNF101:FNJ101"/>
    <mergeCell ref="FNN101:FNR101"/>
    <mergeCell ref="FSL101:FSP101"/>
    <mergeCell ref="FST101:FSX101"/>
    <mergeCell ref="FTB101:FTF101"/>
    <mergeCell ref="FTJ101:FTN101"/>
    <mergeCell ref="FTR101:FTV101"/>
    <mergeCell ref="FNV101:FNZ101"/>
    <mergeCell ref="FOD101:FOH101"/>
    <mergeCell ref="FOL101:FOP101"/>
    <mergeCell ref="FOT101:FOX101"/>
    <mergeCell ref="FPB101:FPF101"/>
    <mergeCell ref="FTZ101:FUD101"/>
    <mergeCell ref="GDC97:GDC101"/>
    <mergeCell ref="FQH101:FQL101"/>
    <mergeCell ref="FQP101:FQT101"/>
    <mergeCell ref="FTZ98:FUD98"/>
    <mergeCell ref="FUH98:FUL98"/>
    <mergeCell ref="FUP98:FUT98"/>
    <mergeCell ref="FUX98:FVB98"/>
    <mergeCell ref="HHZ101:HID101"/>
    <mergeCell ref="HIH101:HIL101"/>
    <mergeCell ref="HIP101:HIT101"/>
    <mergeCell ref="HIX101:HJB101"/>
    <mergeCell ref="HJF101:HJJ101"/>
    <mergeCell ref="HDJ101:HDN101"/>
    <mergeCell ref="HDR101:HDV101"/>
    <mergeCell ref="HDZ101:HED101"/>
    <mergeCell ref="HEH101:HEL101"/>
    <mergeCell ref="HEP101:HET101"/>
    <mergeCell ref="GHN101:GHR101"/>
    <mergeCell ref="HAH101:HAL101"/>
    <mergeCell ref="HAP101:HAT101"/>
    <mergeCell ref="HAX101:HBB101"/>
    <mergeCell ref="HBF101:HBJ101"/>
    <mergeCell ref="HBN101:HBR101"/>
    <mergeCell ref="GYT101:GYX101"/>
    <mergeCell ref="GZB101:GZF101"/>
    <mergeCell ref="GZJ101:GZN101"/>
    <mergeCell ref="GZR101:GZV101"/>
    <mergeCell ref="GZZ101:HAD101"/>
    <mergeCell ref="GXF101:GXJ101"/>
    <mergeCell ref="GXN101:GXR101"/>
    <mergeCell ref="GXV101:GXZ101"/>
    <mergeCell ref="GYD101:GYH101"/>
    <mergeCell ref="GYL101:GYP101"/>
    <mergeCell ref="GVR101:GVV101"/>
    <mergeCell ref="GVZ101:GWD101"/>
    <mergeCell ref="GWH101:GWL101"/>
    <mergeCell ref="GWP101:GWT101"/>
    <mergeCell ref="GWX101:GXB101"/>
    <mergeCell ref="GUD101:GUH101"/>
    <mergeCell ref="GUL101:GUP101"/>
    <mergeCell ref="GUT101:GUX101"/>
    <mergeCell ref="GVB101:GVF101"/>
    <mergeCell ref="GVJ101:GVN101"/>
    <mergeCell ref="GSP101:GST101"/>
    <mergeCell ref="GSX101:GTB101"/>
    <mergeCell ref="GTF101:GTJ101"/>
    <mergeCell ref="GTN101:GTR101"/>
    <mergeCell ref="GML101:GMP101"/>
    <mergeCell ref="GMT101:GMX101"/>
    <mergeCell ref="GNB101:GNF101"/>
    <mergeCell ref="GNJ101:GNN101"/>
    <mergeCell ref="GNR101:GNV101"/>
    <mergeCell ref="GHV101:GHZ101"/>
    <mergeCell ref="GID101:GIH101"/>
    <mergeCell ref="GIL101:GIP101"/>
    <mergeCell ref="GIT101:GIX101"/>
    <mergeCell ref="GJB101:GJF101"/>
    <mergeCell ref="GJJ101:GJN101"/>
    <mergeCell ref="GNX97:GNY101"/>
    <mergeCell ref="GPN101:GPR101"/>
    <mergeCell ref="GPV101:GPZ101"/>
    <mergeCell ref="GQD101:GQH101"/>
    <mergeCell ref="GQL101:GQP101"/>
    <mergeCell ref="GQT101:GQX101"/>
    <mergeCell ref="GNZ101:GOD101"/>
    <mergeCell ref="HUH101:HUL101"/>
    <mergeCell ref="HUP101:HUT101"/>
    <mergeCell ref="HUX101:HVB101"/>
    <mergeCell ref="HVF101:HVJ101"/>
    <mergeCell ref="HVN101:HVR101"/>
    <mergeCell ref="HST101:HSX101"/>
    <mergeCell ref="HTB101:HTF101"/>
    <mergeCell ref="HTJ101:HTN101"/>
    <mergeCell ref="HTR101:HTV101"/>
    <mergeCell ref="HTZ101:HUD101"/>
    <mergeCell ref="HRF101:HRJ101"/>
    <mergeCell ref="HRN101:HRR101"/>
    <mergeCell ref="HRV101:HRZ101"/>
    <mergeCell ref="HSD101:HSH101"/>
    <mergeCell ref="HSL101:HSP101"/>
    <mergeCell ref="HPR101:HPV101"/>
    <mergeCell ref="HPZ101:HQD101"/>
    <mergeCell ref="HQH101:HQL101"/>
    <mergeCell ref="HQP101:HQT101"/>
    <mergeCell ref="HQX101:HRB101"/>
    <mergeCell ref="HOD101:HOH101"/>
    <mergeCell ref="HOL101:HOP101"/>
    <mergeCell ref="HOT101:HOX101"/>
    <mergeCell ref="HPB101:HPF101"/>
    <mergeCell ref="HPJ101:HPN101"/>
    <mergeCell ref="HMP101:HMT101"/>
    <mergeCell ref="HNF101:HNJ101"/>
    <mergeCell ref="HNN101:HNR101"/>
    <mergeCell ref="HNV101:HNZ101"/>
    <mergeCell ref="HLR101:HLV101"/>
    <mergeCell ref="HLZ101:HMD101"/>
    <mergeCell ref="HMH101:HML101"/>
    <mergeCell ref="HJN101:HJR101"/>
    <mergeCell ref="HJV101:HJZ101"/>
    <mergeCell ref="HKD101:HKH101"/>
    <mergeCell ref="HKL101:HKP101"/>
    <mergeCell ref="HKT101:HKX101"/>
    <mergeCell ref="HNF99:HNJ99"/>
    <mergeCell ref="HNN99:HNR99"/>
    <mergeCell ref="HNV99:HNZ99"/>
    <mergeCell ref="HLB99:HLF99"/>
    <mergeCell ref="HLJ99:HLN99"/>
    <mergeCell ref="HMP99:HMT99"/>
    <mergeCell ref="HMX99:HNB99"/>
    <mergeCell ref="HKL99:HKP99"/>
    <mergeCell ref="HKT99:HKX99"/>
    <mergeCell ref="IVJ101:IVN101"/>
    <mergeCell ref="IVR101:IVV101"/>
    <mergeCell ref="IQT101:IQX101"/>
    <mergeCell ref="IRB101:IRF101"/>
    <mergeCell ref="IOH101:IOL101"/>
    <mergeCell ref="IOP101:IOT101"/>
    <mergeCell ref="IOX101:IPB101"/>
    <mergeCell ref="IPF101:IPJ101"/>
    <mergeCell ref="IPN101:IPR101"/>
    <mergeCell ref="IMT101:IMX101"/>
    <mergeCell ref="INB101:INF101"/>
    <mergeCell ref="INJ101:INN101"/>
    <mergeCell ref="INR101:INV101"/>
    <mergeCell ref="INZ101:IOD101"/>
    <mergeCell ref="ILF101:ILJ101"/>
    <mergeCell ref="ILN101:ILR101"/>
    <mergeCell ref="ILV101:ILZ101"/>
    <mergeCell ref="IMD101:IMH101"/>
    <mergeCell ref="IML101:IMP101"/>
    <mergeCell ref="IJR101:IJV101"/>
    <mergeCell ref="IJZ101:IKD101"/>
    <mergeCell ref="IKH101:IKL101"/>
    <mergeCell ref="IKP101:IKT101"/>
    <mergeCell ref="IKX101:ILB101"/>
    <mergeCell ref="IID101:IIH101"/>
    <mergeCell ref="IIL101:IIP101"/>
    <mergeCell ref="IIT101:IIX101"/>
    <mergeCell ref="IJB101:IJF101"/>
    <mergeCell ref="IPV101:IPZ101"/>
    <mergeCell ref="IQD101:IQH101"/>
    <mergeCell ref="GTV101:GTZ101"/>
    <mergeCell ref="GRB101:GRF101"/>
    <mergeCell ref="GRJ101:GRN101"/>
    <mergeCell ref="GRR101:GRV101"/>
    <mergeCell ref="GRZ101:GSD101"/>
    <mergeCell ref="GSH101:GSL101"/>
    <mergeCell ref="HGL101:HGP101"/>
    <mergeCell ref="HGT101:HGX101"/>
    <mergeCell ref="HHB101:HHF101"/>
    <mergeCell ref="HHJ101:HHN101"/>
    <mergeCell ref="HHR101:HHV101"/>
    <mergeCell ref="HEX101:HFB101"/>
    <mergeCell ref="HFF101:HFJ101"/>
    <mergeCell ref="HFN101:HFR101"/>
    <mergeCell ref="HFV101:HFZ101"/>
    <mergeCell ref="HGD101:HGH101"/>
    <mergeCell ref="ITT97:ITU101"/>
    <mergeCell ref="IUA97:IUA101"/>
    <mergeCell ref="IUB97:IUC101"/>
    <mergeCell ref="ITC97:ITC101"/>
    <mergeCell ref="ITD97:ITE101"/>
    <mergeCell ref="ITK97:ITK101"/>
    <mergeCell ref="ITL97:ITM101"/>
    <mergeCell ref="ITS97:ITS101"/>
    <mergeCell ref="ISF97:ISG101"/>
    <mergeCell ref="ISM97:ISM101"/>
    <mergeCell ref="ISN97:ISO101"/>
    <mergeCell ref="ISU97:ISU101"/>
    <mergeCell ref="ISV97:ISW101"/>
    <mergeCell ref="IRO97:IRO101"/>
    <mergeCell ref="IRP97:IRQ101"/>
    <mergeCell ref="IRW97:IRW101"/>
    <mergeCell ref="IRX97:IRY101"/>
    <mergeCell ref="ISE97:ISE101"/>
    <mergeCell ref="JIH101:JIL101"/>
    <mergeCell ref="JIP101:JIT101"/>
    <mergeCell ref="JIX101:JJB101"/>
    <mergeCell ref="JJF101:JJJ101"/>
    <mergeCell ref="JJN101:JJR101"/>
    <mergeCell ref="JGT101:JGX101"/>
    <mergeCell ref="JHB101:JHF101"/>
    <mergeCell ref="JHJ101:JHN101"/>
    <mergeCell ref="JHR101:JHV101"/>
    <mergeCell ref="JHZ101:JID101"/>
    <mergeCell ref="JFF101:JFJ101"/>
    <mergeCell ref="JFN101:JFR101"/>
    <mergeCell ref="JFV101:JFZ101"/>
    <mergeCell ref="JGD101:JGH101"/>
    <mergeCell ref="JGL101:JGP101"/>
    <mergeCell ref="JDR101:JDV101"/>
    <mergeCell ref="JDZ101:JED101"/>
    <mergeCell ref="JEH101:JEL101"/>
    <mergeCell ref="JEP101:JET101"/>
    <mergeCell ref="JEX101:JFB101"/>
    <mergeCell ref="IZB101:IZF101"/>
    <mergeCell ref="IZJ101:IZN101"/>
    <mergeCell ref="HVV101:HVZ101"/>
    <mergeCell ref="HWD101:HWH101"/>
    <mergeCell ref="HWL101:HWP101"/>
    <mergeCell ref="HWT101:HWX101"/>
    <mergeCell ref="HXB101:HXF101"/>
    <mergeCell ref="IQL101:IQP101"/>
    <mergeCell ref="JHP97:JHQ101"/>
    <mergeCell ref="JHW97:JHW101"/>
    <mergeCell ref="JHX97:JHY101"/>
    <mergeCell ref="JIE97:JIE101"/>
    <mergeCell ref="JIF97:JIG101"/>
    <mergeCell ref="JGY97:JGY101"/>
    <mergeCell ref="JGZ97:JHA101"/>
    <mergeCell ref="JHG97:JHG101"/>
    <mergeCell ref="JHH97:JHI101"/>
    <mergeCell ref="JHO97:JHO101"/>
    <mergeCell ref="JGB97:JGC101"/>
    <mergeCell ref="JCT99:JCX99"/>
    <mergeCell ref="JDB99:JDF99"/>
    <mergeCell ref="JDJ99:JDN99"/>
    <mergeCell ref="JAP99:JAT99"/>
    <mergeCell ref="JAX99:JBB99"/>
    <mergeCell ref="JBF99:JBJ99"/>
    <mergeCell ref="JBN99:JBR99"/>
    <mergeCell ref="JBV99:JBZ99"/>
    <mergeCell ref="JBN101:JBR101"/>
    <mergeCell ref="JBV101:JBZ101"/>
    <mergeCell ref="JEH99:JEL99"/>
    <mergeCell ref="JJF99:JJJ99"/>
    <mergeCell ref="JJN99:JJR99"/>
    <mergeCell ref="JGT99:JGX99"/>
    <mergeCell ref="JHB99:JHF99"/>
    <mergeCell ref="JFF98:JFJ98"/>
    <mergeCell ref="JFF100:JFJ100"/>
    <mergeCell ref="JFN100:JFR100"/>
    <mergeCell ref="IRZ101:ISD101"/>
    <mergeCell ref="IUD101:IUH101"/>
    <mergeCell ref="IDN101:IDR101"/>
    <mergeCell ref="IZZ101:JAD101"/>
    <mergeCell ref="IUL101:IUP101"/>
    <mergeCell ref="IUT101:IUX101"/>
    <mergeCell ref="IVB101:IVF101"/>
    <mergeCell ref="LSD101:LSH101"/>
    <mergeCell ref="LSL101:LSP101"/>
    <mergeCell ref="LAX101:LBB101"/>
    <mergeCell ref="LBF101:LBJ101"/>
    <mergeCell ref="LBN101:LBR101"/>
    <mergeCell ref="LBV101:LBZ101"/>
    <mergeCell ref="LCD101:LCH101"/>
    <mergeCell ref="KZJ101:KZN101"/>
    <mergeCell ref="KZR101:KZV101"/>
    <mergeCell ref="KZZ101:LAD101"/>
    <mergeCell ref="LAH101:LAL101"/>
    <mergeCell ref="LAP101:LAT101"/>
    <mergeCell ref="KXV101:KXZ101"/>
    <mergeCell ref="KYD101:KYH101"/>
    <mergeCell ref="KYL101:KYP101"/>
    <mergeCell ref="KYT101:KYX101"/>
    <mergeCell ref="KZB101:KZF101"/>
    <mergeCell ref="KWH101:KWL101"/>
    <mergeCell ref="KWP101:KWT101"/>
    <mergeCell ref="KWX101:KXB101"/>
    <mergeCell ref="KXF101:KXJ101"/>
    <mergeCell ref="KXN101:KXR101"/>
    <mergeCell ref="KUT101:KUX101"/>
    <mergeCell ref="KVB101:KVF101"/>
    <mergeCell ref="KVJ101:KVN101"/>
    <mergeCell ref="KVR101:KVV101"/>
    <mergeCell ref="KVZ101:KWD101"/>
    <mergeCell ref="JPR101:JPV101"/>
    <mergeCell ref="KIL101:KIP101"/>
    <mergeCell ref="KIT101:KIX101"/>
    <mergeCell ref="KJB101:KJF101"/>
    <mergeCell ref="KJJ101:KJN101"/>
    <mergeCell ref="KJR101:KJV101"/>
    <mergeCell ref="KGX101:KHB101"/>
    <mergeCell ref="KHF101:KHJ101"/>
    <mergeCell ref="KHN101:KHR101"/>
    <mergeCell ref="KHV101:KHZ101"/>
    <mergeCell ref="KID101:KIH101"/>
    <mergeCell ref="KFJ101:KFN101"/>
    <mergeCell ref="KFR101:KFV101"/>
    <mergeCell ref="KIQ97:KIQ101"/>
    <mergeCell ref="KIR97:KIS101"/>
    <mergeCell ref="KIY97:KIY101"/>
    <mergeCell ref="KIZ97:KJA101"/>
    <mergeCell ref="KJG97:KJG101"/>
    <mergeCell ref="KHT97:KHU101"/>
    <mergeCell ref="KIA97:KIA101"/>
    <mergeCell ref="KIB97:KIC101"/>
    <mergeCell ref="KII97:KII101"/>
    <mergeCell ref="KIJ97:KIK101"/>
    <mergeCell ref="KHC97:KHC101"/>
    <mergeCell ref="KHD97:KHE101"/>
    <mergeCell ref="KHK97:KHK101"/>
    <mergeCell ref="KHL97:KHM101"/>
    <mergeCell ref="KHS97:KHS101"/>
    <mergeCell ref="KDN100:KDR100"/>
    <mergeCell ref="LGD99:LGH99"/>
    <mergeCell ref="LGL99:LGP99"/>
    <mergeCell ref="LGT99:LGX99"/>
    <mergeCell ref="LDZ99:LED99"/>
    <mergeCell ref="LEH99:LEL99"/>
    <mergeCell ref="LFN101:LFR101"/>
    <mergeCell ref="LFV101:LFZ101"/>
    <mergeCell ref="LKD99:LKH99"/>
    <mergeCell ref="NPJ100:NPN100"/>
    <mergeCell ref="NKL101:NKP101"/>
    <mergeCell ref="MQL101:MQP101"/>
    <mergeCell ref="MQT101:MQX101"/>
    <mergeCell ref="MRB101:MRF101"/>
    <mergeCell ref="MRJ101:MRN101"/>
    <mergeCell ref="MRR101:MRV101"/>
    <mergeCell ref="MOX101:MPB101"/>
    <mergeCell ref="MPF101:MPJ101"/>
    <mergeCell ref="MPN101:MPR101"/>
    <mergeCell ref="MPV101:MPZ101"/>
    <mergeCell ref="MQD101:MQH101"/>
    <mergeCell ref="MNJ101:MNN101"/>
    <mergeCell ref="MNR101:MNV101"/>
    <mergeCell ref="MNZ101:MOD101"/>
    <mergeCell ref="MOH101:MOL101"/>
    <mergeCell ref="MOP101:MOT101"/>
    <mergeCell ref="MLV101:MLZ101"/>
    <mergeCell ref="MMD101:MMH101"/>
    <mergeCell ref="MML101:MMP101"/>
    <mergeCell ref="MMT101:MMX101"/>
    <mergeCell ref="MNB101:MNF101"/>
    <mergeCell ref="MHF101:MHJ101"/>
    <mergeCell ref="MHN101:MHR101"/>
    <mergeCell ref="MHV101:MHZ101"/>
    <mergeCell ref="MID101:MIH101"/>
    <mergeCell ref="MIL101:MIP101"/>
    <mergeCell ref="KQD101:KQH101"/>
    <mergeCell ref="KQL101:KQP101"/>
    <mergeCell ref="KQT101:KQX101"/>
    <mergeCell ref="KRB101:KRF101"/>
    <mergeCell ref="KRJ101:KRN101"/>
    <mergeCell ref="KLN101:KLR101"/>
    <mergeCell ref="KLV101:KLZ101"/>
    <mergeCell ref="KMD101:KMH101"/>
    <mergeCell ref="KML101:KMP101"/>
    <mergeCell ref="KMT101:KMX101"/>
    <mergeCell ref="LGT101:LGX101"/>
    <mergeCell ref="LZN101:LZR101"/>
    <mergeCell ref="LZV101:LZZ101"/>
    <mergeCell ref="MAD101:MAH101"/>
    <mergeCell ref="MAL101:MAP101"/>
    <mergeCell ref="MAT101:MAX101"/>
    <mergeCell ref="LXZ101:LYD101"/>
    <mergeCell ref="LYH101:LYL101"/>
    <mergeCell ref="LYP101:LYT101"/>
    <mergeCell ref="LYX101:LZB101"/>
    <mergeCell ref="LZF101:LZJ101"/>
    <mergeCell ref="LWL101:LWP101"/>
    <mergeCell ref="LWT101:LWX101"/>
    <mergeCell ref="LXB101:LXF101"/>
    <mergeCell ref="LXJ101:LXN101"/>
    <mergeCell ref="LXR101:LXV101"/>
    <mergeCell ref="LUX101:LVB101"/>
    <mergeCell ref="LVF101:LVJ101"/>
    <mergeCell ref="LVN101:LVR101"/>
    <mergeCell ref="LVV101:LVZ101"/>
    <mergeCell ref="LWD101:LWH101"/>
    <mergeCell ref="LTJ101:LTN101"/>
    <mergeCell ref="LTR101:LTV101"/>
    <mergeCell ref="LTZ101:LUD101"/>
    <mergeCell ref="LUH101:LUL101"/>
    <mergeCell ref="LUP101:LUT101"/>
    <mergeCell ref="LRV101:LRZ101"/>
    <mergeCell ref="PIX101:PJB101"/>
    <mergeCell ref="PGD101:PGH101"/>
    <mergeCell ref="NXR101:NXV101"/>
    <mergeCell ref="NXZ101:NYD101"/>
    <mergeCell ref="NYE97:NYE101"/>
    <mergeCell ref="NYF97:NYG101"/>
    <mergeCell ref="NVF101:NVJ101"/>
    <mergeCell ref="NVN101:NVR101"/>
    <mergeCell ref="NVV101:NVZ101"/>
    <mergeCell ref="NWD99:NWH99"/>
    <mergeCell ref="NWL99:NWP99"/>
    <mergeCell ref="NIX98:NJB98"/>
    <mergeCell ref="NJF98:NJJ98"/>
    <mergeCell ref="NJN98:NJR98"/>
    <mergeCell ref="NJV98:NJZ98"/>
    <mergeCell ref="NKD98:NKH98"/>
    <mergeCell ref="NHJ98:NHN98"/>
    <mergeCell ref="NHR98:NHV98"/>
    <mergeCell ref="NHZ98:NID98"/>
    <mergeCell ref="NIH98:NIL98"/>
    <mergeCell ref="NIP98:NIT98"/>
    <mergeCell ref="NFV98:NFZ98"/>
    <mergeCell ref="NGD98:NGH98"/>
    <mergeCell ref="NGL98:NGP98"/>
    <mergeCell ref="NGT98:NGX98"/>
    <mergeCell ref="NHB98:NHF98"/>
    <mergeCell ref="MUD101:MUH101"/>
    <mergeCell ref="MUL101:MUP101"/>
    <mergeCell ref="MUT101:MUX101"/>
    <mergeCell ref="MRZ101:MSD101"/>
    <mergeCell ref="MSH101:MSL101"/>
    <mergeCell ref="MSP101:MST101"/>
    <mergeCell ref="MSX101:MTB101"/>
    <mergeCell ref="MTF101:MTJ101"/>
    <mergeCell ref="NVV99:NVZ99"/>
    <mergeCell ref="NXR99:NXV99"/>
    <mergeCell ref="NXZ99:NYD99"/>
    <mergeCell ref="NVF99:NVJ99"/>
    <mergeCell ref="NVN99:NVR99"/>
    <mergeCell ref="NST99:NSX99"/>
    <mergeCell ref="NTB99:NTF99"/>
    <mergeCell ref="NTJ99:NTN99"/>
    <mergeCell ref="NQP99:NQT99"/>
    <mergeCell ref="NQX99:NRB99"/>
    <mergeCell ref="NSD101:NSH101"/>
    <mergeCell ref="NSL101:NSP101"/>
    <mergeCell ref="NEP101:NET101"/>
    <mergeCell ref="NEX101:NFB101"/>
    <mergeCell ref="NTR100:NTV100"/>
    <mergeCell ref="NTZ100:NUD100"/>
    <mergeCell ref="NUH100:NUL100"/>
    <mergeCell ref="NUP100:NUT100"/>
    <mergeCell ref="NUX100:NVB100"/>
    <mergeCell ref="NSD100:NSH100"/>
    <mergeCell ref="NSL100:NSP100"/>
    <mergeCell ref="NST100:NSX100"/>
    <mergeCell ref="NTB100:NTF100"/>
    <mergeCell ref="NTJ100:NTN100"/>
    <mergeCell ref="NQP100:NQT100"/>
    <mergeCell ref="NQX100:NRB100"/>
    <mergeCell ref="NRF100:NRJ100"/>
    <mergeCell ref="NRN100:NRR100"/>
    <mergeCell ref="NRV100:NRZ100"/>
    <mergeCell ref="NPB100:NPF100"/>
    <mergeCell ref="QVJ101:QVN101"/>
    <mergeCell ref="QSP101:QST101"/>
    <mergeCell ref="OCX101:ODB101"/>
    <mergeCell ref="ODF101:ODJ101"/>
    <mergeCell ref="ODN101:ODR101"/>
    <mergeCell ref="ODV101:ODZ101"/>
    <mergeCell ref="OED101:OEH101"/>
    <mergeCell ref="NYH101:NYL101"/>
    <mergeCell ref="NYP101:NYT101"/>
    <mergeCell ref="NYX101:NZB101"/>
    <mergeCell ref="NZF101:NZJ101"/>
    <mergeCell ref="NFF101:NFJ101"/>
    <mergeCell ref="NFN101:NFR101"/>
    <mergeCell ref="NBF101:NBJ101"/>
    <mergeCell ref="NBN101:NBR101"/>
    <mergeCell ref="NBV101:NBZ101"/>
    <mergeCell ref="NCD101:NCH101"/>
    <mergeCell ref="NCL101:NCP101"/>
    <mergeCell ref="MZR101:MZV101"/>
    <mergeCell ref="NZN101:NZR101"/>
    <mergeCell ref="NTR101:NTV101"/>
    <mergeCell ref="NPZ101:NQD101"/>
    <mergeCell ref="NQH101:NQL101"/>
    <mergeCell ref="NNN101:NNR101"/>
    <mergeCell ref="NNV101:NNZ101"/>
    <mergeCell ref="NOD101:NOH101"/>
    <mergeCell ref="NOL101:NOP101"/>
    <mergeCell ref="NOT101:NOX101"/>
    <mergeCell ref="NLZ101:NMD101"/>
    <mergeCell ref="NMH101:NML101"/>
    <mergeCell ref="NMP101:NMT101"/>
    <mergeCell ref="NMX101:NNB101"/>
    <mergeCell ref="NNF101:NNJ101"/>
    <mergeCell ref="QCX101:QDB101"/>
    <mergeCell ref="QAD101:QAH101"/>
    <mergeCell ref="QAL101:QAP101"/>
    <mergeCell ref="QAT101:QAX101"/>
    <mergeCell ref="QBB101:QBF101"/>
    <mergeCell ref="QBJ101:QBN101"/>
    <mergeCell ref="PYP101:PYT101"/>
    <mergeCell ref="PYX101:PZB101"/>
    <mergeCell ref="PZF101:PZJ101"/>
    <mergeCell ref="PZN101:PZR101"/>
    <mergeCell ref="PZV101:PZZ101"/>
    <mergeCell ref="PXB101:PXF101"/>
    <mergeCell ref="PXJ101:PXN101"/>
    <mergeCell ref="PXR101:PXV101"/>
    <mergeCell ref="PXZ101:PYD101"/>
    <mergeCell ref="PYH101:PYL101"/>
    <mergeCell ref="PVN101:PVR101"/>
    <mergeCell ref="PVV101:PVZ101"/>
    <mergeCell ref="PWD101:PWH101"/>
    <mergeCell ref="PWL101:PWP101"/>
    <mergeCell ref="PWT101:PWX101"/>
    <mergeCell ref="PTZ101:PUD101"/>
    <mergeCell ref="PUH101:PUL101"/>
    <mergeCell ref="PUP101:PUT101"/>
    <mergeCell ref="PUX101:PVB101"/>
    <mergeCell ref="PVF101:PVJ101"/>
    <mergeCell ref="OOX101:OPB101"/>
    <mergeCell ref="PHR101:PHV101"/>
    <mergeCell ref="PHZ101:PID101"/>
    <mergeCell ref="PIH101:PIL101"/>
    <mergeCell ref="PIP101:PIT101"/>
    <mergeCell ref="RQX101:RRB101"/>
    <mergeCell ref="ROD101:ROH101"/>
    <mergeCell ref="PFF101:PFJ101"/>
    <mergeCell ref="PFN101:PFR101"/>
    <mergeCell ref="PFV101:PFZ101"/>
    <mergeCell ref="PDB101:PDF101"/>
    <mergeCell ref="PDJ101:PDN101"/>
    <mergeCell ref="PDR101:PDV101"/>
    <mergeCell ref="PDZ101:PED101"/>
    <mergeCell ref="PEH101:PEL101"/>
    <mergeCell ref="PBN101:PBR101"/>
    <mergeCell ref="PBV101:PBZ101"/>
    <mergeCell ref="PCD101:PCH101"/>
    <mergeCell ref="PCL101:PCP101"/>
    <mergeCell ref="PCT101:PCX101"/>
    <mergeCell ref="OZZ101:PAD101"/>
    <mergeCell ref="PAH101:PAL101"/>
    <mergeCell ref="PAP101:PAT101"/>
    <mergeCell ref="PAX101:PBB101"/>
    <mergeCell ref="PBF101:PBJ101"/>
    <mergeCell ref="OYL101:OYP101"/>
    <mergeCell ref="OTV101:OTZ101"/>
    <mergeCell ref="OUD101:OUH101"/>
    <mergeCell ref="OUL101:OUP101"/>
    <mergeCell ref="OUT101:OUX101"/>
    <mergeCell ref="OVB101:OVF101"/>
    <mergeCell ref="OPF101:OPJ101"/>
    <mergeCell ref="RHJ101:RHN101"/>
    <mergeCell ref="RHR101:RHV101"/>
    <mergeCell ref="RBV101:RBZ101"/>
    <mergeCell ref="RCD101:RCH101"/>
    <mergeCell ref="RCL101:RCP101"/>
    <mergeCell ref="RCT101:RCX101"/>
    <mergeCell ref="RDB101:RDF101"/>
    <mergeCell ref="PPJ101:PPN101"/>
    <mergeCell ref="PPR101:PPV101"/>
    <mergeCell ref="PPZ101:PQD101"/>
    <mergeCell ref="PQH101:PQL101"/>
    <mergeCell ref="PQP101:PQT101"/>
    <mergeCell ref="PKT101:PKX101"/>
    <mergeCell ref="PLB101:PLF101"/>
    <mergeCell ref="PLJ101:PLN101"/>
    <mergeCell ref="PLR101:PLV101"/>
    <mergeCell ref="PLZ101:PMD101"/>
    <mergeCell ref="QFZ101:QGD101"/>
    <mergeCell ref="QYT101:QYX101"/>
    <mergeCell ref="QZB101:QZF101"/>
    <mergeCell ref="QZJ101:QZN101"/>
    <mergeCell ref="QZR101:QZV101"/>
    <mergeCell ref="QZZ101:RAD101"/>
    <mergeCell ref="QXF101:QXJ101"/>
    <mergeCell ref="QXN101:QXR101"/>
    <mergeCell ref="QXV101:QXZ101"/>
    <mergeCell ref="QYD101:QYH101"/>
    <mergeCell ref="QYL101:QYP101"/>
    <mergeCell ref="QVR101:QVV101"/>
    <mergeCell ref="QVZ101:QWD101"/>
    <mergeCell ref="QWH101:QWL101"/>
    <mergeCell ref="QWP101:QWT101"/>
    <mergeCell ref="QWX101:QXB101"/>
    <mergeCell ref="QUD101:QUH101"/>
    <mergeCell ref="QUL101:QUP101"/>
    <mergeCell ref="QUT101:QUX101"/>
    <mergeCell ref="QVB101:QVF101"/>
    <mergeCell ref="SXV101:SXZ101"/>
    <mergeCell ref="SYD101:SYH101"/>
    <mergeCell ref="QSX101:QTB101"/>
    <mergeCell ref="QTF101:QTJ101"/>
    <mergeCell ref="QTN101:QTR101"/>
    <mergeCell ref="QTV101:QTZ101"/>
    <mergeCell ref="QRB101:QRF101"/>
    <mergeCell ref="QRJ101:QRN101"/>
    <mergeCell ref="QRR101:QRV101"/>
    <mergeCell ref="QRZ101:QSD101"/>
    <mergeCell ref="QSH101:QSL101"/>
    <mergeCell ref="QPN101:QPR101"/>
    <mergeCell ref="QPV101:QPZ101"/>
    <mergeCell ref="QQD101:QQH101"/>
    <mergeCell ref="QQL101:QQP101"/>
    <mergeCell ref="QQT101:QQX101"/>
    <mergeCell ref="QKX101:QLB101"/>
    <mergeCell ref="QLF101:QLJ101"/>
    <mergeCell ref="QLN101:QLR101"/>
    <mergeCell ref="QLV101:QLZ101"/>
    <mergeCell ref="QMD101:QMH101"/>
    <mergeCell ref="QGH101:QGL101"/>
    <mergeCell ref="QGP101:QGT101"/>
    <mergeCell ref="QGX101:QHB101"/>
    <mergeCell ref="QHF101:QHJ101"/>
    <mergeCell ref="QHN101:QHR101"/>
    <mergeCell ref="QDV101:QDZ101"/>
    <mergeCell ref="SMD101:SMH101"/>
    <mergeCell ref="SML101:SMP101"/>
    <mergeCell ref="SJR101:SJV101"/>
    <mergeCell ref="SJZ101:SKD101"/>
    <mergeCell ref="SKH101:SKL101"/>
    <mergeCell ref="SKP101:SKT101"/>
    <mergeCell ref="SKX101:SLB101"/>
    <mergeCell ref="SID101:SIH101"/>
    <mergeCell ref="SIL101:SIP101"/>
    <mergeCell ref="SIT101:SIX101"/>
    <mergeCell ref="SJB101:SJF101"/>
    <mergeCell ref="SJJ101:SJN101"/>
    <mergeCell ref="SGP101:SGT101"/>
    <mergeCell ref="SGX101:SHB101"/>
    <mergeCell ref="SHF101:SHJ101"/>
    <mergeCell ref="SHN101:SHR101"/>
    <mergeCell ref="SHV101:SHZ101"/>
    <mergeCell ref="RBN101:RBR101"/>
    <mergeCell ref="RUH101:RUL101"/>
    <mergeCell ref="RUP101:RUT101"/>
    <mergeCell ref="RUX101:RVB101"/>
    <mergeCell ref="RVF101:RVJ101"/>
    <mergeCell ref="RVN101:RVR101"/>
    <mergeCell ref="RST101:RSX101"/>
    <mergeCell ref="RTB101:RTF101"/>
    <mergeCell ref="RTJ101:RTN101"/>
    <mergeCell ref="RTR101:RTV101"/>
    <mergeCell ref="RTZ101:RUD101"/>
    <mergeCell ref="RRF101:RRJ101"/>
    <mergeCell ref="RRN101:RRR101"/>
    <mergeCell ref="RRV101:RRZ101"/>
    <mergeCell ref="RSD101:RSH101"/>
    <mergeCell ref="RSL101:RSP101"/>
    <mergeCell ref="RPR101:RPV101"/>
    <mergeCell ref="RPZ101:RQD101"/>
    <mergeCell ref="RQH101:RQL101"/>
    <mergeCell ref="RQP101:RQT101"/>
    <mergeCell ref="TYP101:TYT101"/>
    <mergeCell ref="TYX101:TZB101"/>
    <mergeCell ref="ROL101:ROP101"/>
    <mergeCell ref="ROT101:ROX101"/>
    <mergeCell ref="RPB101:RPF101"/>
    <mergeCell ref="RPJ101:RPN101"/>
    <mergeCell ref="RMP101:RMT101"/>
    <mergeCell ref="RMX101:RNB101"/>
    <mergeCell ref="RNF101:RNJ101"/>
    <mergeCell ref="RNN101:RNR101"/>
    <mergeCell ref="RNV101:RNZ101"/>
    <mergeCell ref="RLB101:RLF101"/>
    <mergeCell ref="RLJ101:RLN101"/>
    <mergeCell ref="RLR101:RLV101"/>
    <mergeCell ref="RLZ101:RMD101"/>
    <mergeCell ref="RMH101:RML101"/>
    <mergeCell ref="RGL101:RGP101"/>
    <mergeCell ref="RGT101:RGX101"/>
    <mergeCell ref="RHB101:RHF101"/>
    <mergeCell ref="SBZ101:SCD101"/>
    <mergeCell ref="SCH101:SCL101"/>
    <mergeCell ref="SCP101:SCT101"/>
    <mergeCell ref="SCX101:SDB101"/>
    <mergeCell ref="SDF101:SDJ101"/>
    <mergeCell ref="RXJ101:RXN101"/>
    <mergeCell ref="RXR101:RXV101"/>
    <mergeCell ref="RXZ101:RYD101"/>
    <mergeCell ref="SSP101:SST101"/>
    <mergeCell ref="TLJ101:TLN101"/>
    <mergeCell ref="TLR101:TLV101"/>
    <mergeCell ref="TLZ101:TMD101"/>
    <mergeCell ref="TMH101:TML101"/>
    <mergeCell ref="TMP101:TMT101"/>
    <mergeCell ref="TJV101:TJZ101"/>
    <mergeCell ref="TKD101:TKH101"/>
    <mergeCell ref="TKL101:TKP101"/>
    <mergeCell ref="TKT101:TKX101"/>
    <mergeCell ref="TLB101:TLF101"/>
    <mergeCell ref="TIH101:TIL101"/>
    <mergeCell ref="TIP101:TIT101"/>
    <mergeCell ref="TIX101:TJB101"/>
    <mergeCell ref="TJF101:TJJ101"/>
    <mergeCell ref="TJN101:TJR101"/>
    <mergeCell ref="TGT101:TGX101"/>
    <mergeCell ref="THB101:THF101"/>
    <mergeCell ref="THJ101:THN101"/>
    <mergeCell ref="THR101:THV101"/>
    <mergeCell ref="THZ101:TID101"/>
    <mergeCell ref="TFF101:TFJ101"/>
    <mergeCell ref="TFN101:TFR101"/>
    <mergeCell ref="TFV101:TFZ101"/>
    <mergeCell ref="TGD101:TGH101"/>
    <mergeCell ref="TGL101:TGP101"/>
    <mergeCell ref="TDR101:TDV101"/>
    <mergeCell ref="TDZ101:TED101"/>
    <mergeCell ref="TEH101:TEL101"/>
    <mergeCell ref="TEP101:TET101"/>
    <mergeCell ref="TEX101:TFB101"/>
    <mergeCell ref="TCD101:TCH101"/>
    <mergeCell ref="TCL101:TCP101"/>
    <mergeCell ref="TCT101:TCX101"/>
    <mergeCell ref="TDB101:TDF101"/>
    <mergeCell ref="TDJ101:TDN101"/>
    <mergeCell ref="SXN101:SXR101"/>
    <mergeCell ref="VSD100:VSH100"/>
    <mergeCell ref="VSL100:VSP100"/>
    <mergeCell ref="SYL101:SYP101"/>
    <mergeCell ref="SYT101:SYX101"/>
    <mergeCell ref="SSX101:STB101"/>
    <mergeCell ref="STF101:STJ101"/>
    <mergeCell ref="STN101:STR101"/>
    <mergeCell ref="STV101:STZ101"/>
    <mergeCell ref="SUD101:SUH101"/>
    <mergeCell ref="SQL101:SQP101"/>
    <mergeCell ref="SQT101:SQX101"/>
    <mergeCell ref="SRB101:SRF101"/>
    <mergeCell ref="SOH101:SOL101"/>
    <mergeCell ref="SOP101:SOT101"/>
    <mergeCell ref="SOX101:SPB101"/>
    <mergeCell ref="SPF101:SPJ101"/>
    <mergeCell ref="SPN101:SPR101"/>
    <mergeCell ref="UWX101:UXB101"/>
    <mergeCell ref="UXF101:UXJ101"/>
    <mergeCell ref="UXN101:UXR101"/>
    <mergeCell ref="UUT101:UUX101"/>
    <mergeCell ref="UVB101:UVF101"/>
    <mergeCell ref="UVJ101:UVN101"/>
    <mergeCell ref="UVR101:UVV101"/>
    <mergeCell ref="UVZ101:UWD101"/>
    <mergeCell ref="UTF101:UTJ101"/>
    <mergeCell ref="UTN101:UTR101"/>
    <mergeCell ref="UTV101:UTZ101"/>
    <mergeCell ref="UUD101:UUH101"/>
    <mergeCell ref="UUL101:UUP101"/>
    <mergeCell ref="TOD101:TOH101"/>
    <mergeCell ref="UGX101:UHB101"/>
    <mergeCell ref="UHF101:UHJ101"/>
    <mergeCell ref="UHN101:UHR101"/>
    <mergeCell ref="UHV101:UHZ101"/>
    <mergeCell ref="UID101:UIH101"/>
    <mergeCell ref="UFJ101:UFN101"/>
    <mergeCell ref="UFR101:UFV101"/>
    <mergeCell ref="UFZ101:UGD101"/>
    <mergeCell ref="UGH101:UGL101"/>
    <mergeCell ref="UGP101:UGT101"/>
    <mergeCell ref="UDV101:UDZ101"/>
    <mergeCell ref="UED101:UEH101"/>
    <mergeCell ref="UEL101:UEP101"/>
    <mergeCell ref="UET101:UEX101"/>
    <mergeCell ref="UFB101:UFF101"/>
    <mergeCell ref="UCH101:UCL101"/>
    <mergeCell ref="UCP101:UCT101"/>
    <mergeCell ref="UCX101:UDB101"/>
    <mergeCell ref="UDF101:UDJ101"/>
    <mergeCell ref="UDN101:UDR101"/>
    <mergeCell ref="UAT101:UAX101"/>
    <mergeCell ref="UBB101:UBF101"/>
    <mergeCell ref="UBJ101:UBN101"/>
    <mergeCell ref="UBR101:UBV101"/>
    <mergeCell ref="UBZ101:UCD101"/>
    <mergeCell ref="TZF101:TZJ101"/>
    <mergeCell ref="TZN101:TZR101"/>
    <mergeCell ref="TZV101:TZZ101"/>
    <mergeCell ref="UAD101:UAH101"/>
    <mergeCell ref="UAL101:UAP101"/>
    <mergeCell ref="TXR101:TXV101"/>
    <mergeCell ref="TXZ101:TYD101"/>
    <mergeCell ref="TYH101:TYL101"/>
    <mergeCell ref="VYF97:VYG101"/>
    <mergeCell ref="VYM97:VYM101"/>
    <mergeCell ref="TTB101:TTF101"/>
    <mergeCell ref="TTJ101:TTN101"/>
    <mergeCell ref="TTR101:TTV101"/>
    <mergeCell ref="TTZ101:TUD101"/>
    <mergeCell ref="TUH101:TUL101"/>
    <mergeCell ref="TOL101:TOP101"/>
    <mergeCell ref="TOT101:TOX101"/>
    <mergeCell ref="UKH101:UKL101"/>
    <mergeCell ref="UOX101:UPB101"/>
    <mergeCell ref="UPF101:UPJ101"/>
    <mergeCell ref="UPN101:UPR101"/>
    <mergeCell ref="UPV101:UPZ101"/>
    <mergeCell ref="VPJ101:VPN101"/>
    <mergeCell ref="VPR101:VPV101"/>
    <mergeCell ref="VPZ101:VQD101"/>
    <mergeCell ref="VXH97:VXI101"/>
    <mergeCell ref="VXO97:VXO101"/>
    <mergeCell ref="VXP97:VXQ101"/>
    <mergeCell ref="VXW97:VXW101"/>
    <mergeCell ref="VXX97:VXY101"/>
    <mergeCell ref="VWQ97:VWQ101"/>
    <mergeCell ref="VWR97:VWS101"/>
    <mergeCell ref="VWY97:VWY101"/>
    <mergeCell ref="VWZ97:VXA101"/>
    <mergeCell ref="VXG97:VXG101"/>
    <mergeCell ref="VWI97:VWI101"/>
    <mergeCell ref="VUX98:VVB98"/>
    <mergeCell ref="VVF98:VVJ98"/>
    <mergeCell ref="VVN98:VVR98"/>
    <mergeCell ref="VVV98:VVZ98"/>
    <mergeCell ref="VWD98:VWH98"/>
    <mergeCell ref="VTJ98:VTN98"/>
    <mergeCell ref="VTR98:VTV98"/>
    <mergeCell ref="VTZ98:VUD98"/>
    <mergeCell ref="VUH98:VUL98"/>
    <mergeCell ref="VUP98:VUT98"/>
    <mergeCell ref="VRV98:VRZ98"/>
    <mergeCell ref="VSD98:VSH98"/>
    <mergeCell ref="VSL98:VSP98"/>
    <mergeCell ref="VST98:VSX98"/>
    <mergeCell ref="VTB98:VTF98"/>
    <mergeCell ref="VUF97:VUG101"/>
    <mergeCell ref="VUM97:VUM101"/>
    <mergeCell ref="VUN97:VUO101"/>
    <mergeCell ref="VUU97:VUU101"/>
    <mergeCell ref="VUV97:VUW101"/>
    <mergeCell ref="VUH100:VUL100"/>
    <mergeCell ref="VUP99:VUT99"/>
    <mergeCell ref="VRV99:VRZ99"/>
    <mergeCell ref="VSD99:VSH99"/>
    <mergeCell ref="VSL99:VSP99"/>
    <mergeCell ref="VST99:VSX99"/>
    <mergeCell ref="VTB99:VTF99"/>
    <mergeCell ref="VQH99:VQL99"/>
    <mergeCell ref="VQX98:VRB98"/>
    <mergeCell ref="VRF98:VRJ98"/>
    <mergeCell ref="VRN98:VRR98"/>
    <mergeCell ref="VQX99:VRB99"/>
    <mergeCell ref="VRF99:VRJ99"/>
    <mergeCell ref="VQH100:VQL100"/>
    <mergeCell ref="VUP100:VUT100"/>
    <mergeCell ref="VRV100:VRZ100"/>
    <mergeCell ref="UZJ101:UZN101"/>
    <mergeCell ref="UZR101:UZV101"/>
    <mergeCell ref="UZZ101:VAD101"/>
    <mergeCell ref="VAH101:VAL101"/>
    <mergeCell ref="VAP101:VAT101"/>
    <mergeCell ref="WGH101:WGL101"/>
    <mergeCell ref="WGP101:WGT101"/>
    <mergeCell ref="WGX101:WHB101"/>
    <mergeCell ref="WCM97:WCM101"/>
    <mergeCell ref="WCN97:WCO101"/>
    <mergeCell ref="WAT99:WAX99"/>
    <mergeCell ref="VXZ99:VYD99"/>
    <mergeCell ref="VYH99:VYL99"/>
    <mergeCell ref="VYP99:VYT99"/>
    <mergeCell ref="VYX99:VZB99"/>
    <mergeCell ref="VZF99:VZJ99"/>
    <mergeCell ref="VWL99:VWP99"/>
    <mergeCell ref="VWT99:VWX99"/>
    <mergeCell ref="VXB99:VXF99"/>
    <mergeCell ref="VXJ99:VXN99"/>
    <mergeCell ref="VXR99:VXV99"/>
    <mergeCell ref="VUX99:VVB99"/>
    <mergeCell ref="VVF99:VVJ99"/>
    <mergeCell ref="VWD99:VWH99"/>
    <mergeCell ref="WAJ97:WAK101"/>
    <mergeCell ref="WAQ97:WAQ101"/>
    <mergeCell ref="WAR97:WAS101"/>
    <mergeCell ref="VZS97:VZS101"/>
    <mergeCell ref="VZT97:VZU101"/>
    <mergeCell ref="WAA97:WAA101"/>
    <mergeCell ref="WAB97:WAC101"/>
    <mergeCell ref="WAI97:WAI101"/>
    <mergeCell ref="VYV97:VYW101"/>
    <mergeCell ref="VRS97:VRS101"/>
    <mergeCell ref="VRT97:VRU101"/>
    <mergeCell ref="VRN99:VRR99"/>
    <mergeCell ref="VTR99:VTV99"/>
    <mergeCell ref="VTZ99:VUD99"/>
    <mergeCell ref="VUH99:VUL99"/>
    <mergeCell ref="VZN101:VZR101"/>
    <mergeCell ref="VZV101:VZZ101"/>
    <mergeCell ref="WAD101:WAH101"/>
    <mergeCell ref="WAL101:WAP101"/>
    <mergeCell ref="WAT101:WAX101"/>
    <mergeCell ref="VFF101:VFJ101"/>
    <mergeCell ref="VXZ101:VYD101"/>
    <mergeCell ref="VYH101:VYL101"/>
    <mergeCell ref="WAT100:WAX100"/>
    <mergeCell ref="VXZ100:VYD100"/>
    <mergeCell ref="VYH100:VYL100"/>
    <mergeCell ref="VYP100:VYT100"/>
    <mergeCell ref="VYX100:VZB100"/>
    <mergeCell ref="VZF100:VZJ100"/>
    <mergeCell ref="VWL100:VWP100"/>
    <mergeCell ref="VWT100:VWX100"/>
    <mergeCell ref="VXB100:VXF100"/>
    <mergeCell ref="VXJ100:VXN100"/>
    <mergeCell ref="VXR100:VXV100"/>
    <mergeCell ref="VUX100:VVB100"/>
    <mergeCell ref="VVF100:VVJ100"/>
    <mergeCell ref="VVN100:VVR100"/>
    <mergeCell ref="VVV100:VVZ100"/>
    <mergeCell ref="VWD100:VWH100"/>
    <mergeCell ref="WCE97:WCE101"/>
    <mergeCell ref="WOX101:WPB101"/>
    <mergeCell ref="WPF101:WPJ101"/>
    <mergeCell ref="VRN101:VRR101"/>
    <mergeCell ref="VOT101:VOX101"/>
    <mergeCell ref="VPB101:VPF101"/>
    <mergeCell ref="WPN101:WPR101"/>
    <mergeCell ref="WPV101:WPZ101"/>
    <mergeCell ref="WQD101:WQH101"/>
    <mergeCell ref="WNJ101:WNN101"/>
    <mergeCell ref="WNR101:WNV101"/>
    <mergeCell ref="WNZ101:WOD101"/>
    <mergeCell ref="WOH101:WOL101"/>
    <mergeCell ref="WOP101:WOT101"/>
    <mergeCell ref="WLV101:WLZ101"/>
    <mergeCell ref="WMD101:WMH101"/>
    <mergeCell ref="WML101:WMP101"/>
    <mergeCell ref="WMT101:WMX101"/>
    <mergeCell ref="WNB101:WNF101"/>
    <mergeCell ref="WKH101:WKL101"/>
    <mergeCell ref="WKP101:WKT101"/>
    <mergeCell ref="WKX101:WLB101"/>
    <mergeCell ref="WLF101:WLJ101"/>
    <mergeCell ref="WLN101:WLR101"/>
    <mergeCell ref="VPJ98:VPN98"/>
    <mergeCell ref="VPR98:VPV98"/>
    <mergeCell ref="VDB101:VDF101"/>
    <mergeCell ref="VDJ101:VDN101"/>
    <mergeCell ref="VDR101:VDV101"/>
    <mergeCell ref="VAX101:VBB101"/>
    <mergeCell ref="VBF101:VBJ101"/>
    <mergeCell ref="VBN101:VBR101"/>
    <mergeCell ref="VBV101:VBZ101"/>
    <mergeCell ref="VCD101:VCH101"/>
    <mergeCell ref="WCF97:WCG101"/>
    <mergeCell ref="VQP100:VQT100"/>
    <mergeCell ref="VQX100:VRB100"/>
    <mergeCell ref="VRF100:VRJ100"/>
    <mergeCell ref="VRN100:VRR100"/>
    <mergeCell ref="VOT100:VOX100"/>
    <mergeCell ref="VPB100:VPF100"/>
    <mergeCell ref="VPJ100:VPN100"/>
    <mergeCell ref="VPR100:VPV100"/>
    <mergeCell ref="VPZ100:VQD100"/>
    <mergeCell ref="VNF100:VNJ100"/>
    <mergeCell ref="VZN100:VZR100"/>
    <mergeCell ref="VLR98:VLV98"/>
    <mergeCell ref="VLZ98:VMD98"/>
    <mergeCell ref="VMH98:VML98"/>
    <mergeCell ref="VMP98:VMT98"/>
    <mergeCell ref="VMX98:VNB98"/>
    <mergeCell ref="WBG97:WBG101"/>
    <mergeCell ref="WBH97:WBI101"/>
    <mergeCell ref="WBO97:WBO101"/>
    <mergeCell ref="WBP97:WBQ101"/>
    <mergeCell ref="WBW97:WBW101"/>
    <mergeCell ref="WAY97:WAY101"/>
    <mergeCell ref="WAZ97:WBA101"/>
    <mergeCell ref="VWJ97:VWK101"/>
    <mergeCell ref="VZN99:VZR99"/>
    <mergeCell ref="VZV99:VZZ99"/>
    <mergeCell ref="WAD99:WAH99"/>
    <mergeCell ref="WAL99:WAP99"/>
    <mergeCell ref="VZL97:VZM101"/>
    <mergeCell ref="VYE97:VYE101"/>
    <mergeCell ref="C108:G108"/>
    <mergeCell ref="C109:G109"/>
    <mergeCell ref="B229:C240"/>
    <mergeCell ref="E228:G240"/>
    <mergeCell ref="XEH101:XEL101"/>
    <mergeCell ref="XEP101:XET101"/>
    <mergeCell ref="XEX101:XFB101"/>
    <mergeCell ref="XCT101:XCX101"/>
    <mergeCell ref="XDB101:XDF101"/>
    <mergeCell ref="XDJ101:XDN101"/>
    <mergeCell ref="XDR101:XDV101"/>
    <mergeCell ref="XDZ101:XED101"/>
    <mergeCell ref="XBF101:XBJ101"/>
    <mergeCell ref="XBN101:XBR101"/>
    <mergeCell ref="XBV101:XBZ101"/>
    <mergeCell ref="XCD101:XCH101"/>
    <mergeCell ref="XCL101:XCP101"/>
    <mergeCell ref="WZR101:WZV101"/>
    <mergeCell ref="WZZ101:XAD101"/>
    <mergeCell ref="XAH101:XAL101"/>
    <mergeCell ref="XAP101:XAT101"/>
    <mergeCell ref="XAX101:XBB101"/>
    <mergeCell ref="WYD101:WYH101"/>
    <mergeCell ref="WYL101:WYP101"/>
    <mergeCell ref="WYT101:WYX101"/>
    <mergeCell ref="WZB101:WZF101"/>
    <mergeCell ref="WZJ101:WZN101"/>
    <mergeCell ref="WWP101:WWT101"/>
    <mergeCell ref="WWX101:WXB101"/>
    <mergeCell ref="WXF101:WXJ101"/>
    <mergeCell ref="WXN101:WXR101"/>
    <mergeCell ref="WXV101:WXZ101"/>
    <mergeCell ref="WVB101:WVF101"/>
    <mergeCell ref="WVJ101:WVN101"/>
    <mergeCell ref="WVR101:WVV101"/>
    <mergeCell ref="WVZ101:WWD101"/>
    <mergeCell ref="WWH101:WWL101"/>
    <mergeCell ref="WTN101:WTR101"/>
    <mergeCell ref="WTV101:WTZ101"/>
    <mergeCell ref="WED101:WEH101"/>
    <mergeCell ref="WEL101:WEP101"/>
    <mergeCell ref="WET101:WEX101"/>
    <mergeCell ref="WFB101:WFF101"/>
    <mergeCell ref="WFJ101:WFN101"/>
    <mergeCell ref="WCP101:WCT101"/>
    <mergeCell ref="WCX101:WDB101"/>
    <mergeCell ref="WDF101:WDJ101"/>
    <mergeCell ref="WDN101:WDR101"/>
    <mergeCell ref="WDV101:WDZ101"/>
    <mergeCell ref="WBB101:WBF101"/>
    <mergeCell ref="WBJ101:WBN101"/>
    <mergeCell ref="WUD101:WUH101"/>
    <mergeCell ref="WUL101:WUP101"/>
    <mergeCell ref="WUT101:WUX101"/>
    <mergeCell ref="WRZ101:WSD101"/>
    <mergeCell ref="WSH101:WSL101"/>
    <mergeCell ref="WSP101:WST101"/>
    <mergeCell ref="WSX101:WTB101"/>
    <mergeCell ref="WTF101:WTJ101"/>
    <mergeCell ref="WQL101:WQP101"/>
    <mergeCell ref="WQT101:WQX101"/>
    <mergeCell ref="WRB101:WRF101"/>
    <mergeCell ref="WRJ101:WRN101"/>
    <mergeCell ref="WRR101:WRV101"/>
  </mergeCells>
  <printOptions horizontalCentered="1" verticalCentered="1"/>
  <pageMargins left="0" right="0" top="0" bottom="0" header="0" footer="0"/>
  <pageSetup scale="50" fitToHeight="2" orientation="portrait" r:id="rId1"/>
  <rowBreaks count="2" manualBreakCount="2">
    <brk id="103" max="7" man="1"/>
    <brk id="21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ksevilla</dc:creator>
  <cp:lastModifiedBy>Mario Shedden Harris</cp:lastModifiedBy>
  <cp:lastPrinted>2018-10-24T20:38:00Z</cp:lastPrinted>
  <dcterms:created xsi:type="dcterms:W3CDTF">2010-09-14T19:53:16Z</dcterms:created>
  <dcterms:modified xsi:type="dcterms:W3CDTF">2021-07-15T15:23:40Z</dcterms:modified>
</cp:coreProperties>
</file>